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Zensekirensv\政策グループ\企画調査チーム\●●ファイル等一時保管場所\★2026.09.11軽油引取税特徴事務に関するアンケート調査★\発信文書\"/>
    </mc:Choice>
  </mc:AlternateContent>
  <xr:revisionPtr revIDLastSave="0" documentId="13_ncr:1_{C25415EC-1263-4EB3-B23D-059B1975B544}" xr6:coauthVersionLast="47" xr6:coauthVersionMax="47" xr10:uidLastSave="{00000000-0000-0000-0000-000000000000}"/>
  <bookViews>
    <workbookView xWindow="-110" yWindow="-110" windowWidth="19420" windowHeight="11500" xr2:uid="{1D05B543-6C1B-48D2-93BB-E9935C004BF5}"/>
  </bookViews>
  <sheets>
    <sheet name="アンケート回答票" sheetId="1" r:id="rId1"/>
  </sheets>
  <definedNames>
    <definedName name="_xlnm.Print_Area" localSheetId="0">アンケート回答票!$B$1:$R$132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115" i="1" l="1"/>
  <c r="L128" i="1"/>
  <c r="E96" i="1"/>
  <c r="D83" i="1"/>
  <c r="J83" i="1" s="1"/>
  <c r="D69" i="1"/>
  <c r="J69" i="1"/>
  <c r="L129" i="1" s="1"/>
  <c r="L130" i="1" l="1"/>
</calcChain>
</file>

<file path=xl/sharedStrings.xml><?xml version="1.0" encoding="utf-8"?>
<sst xmlns="http://schemas.openxmlformats.org/spreadsheetml/2006/main" count="148" uniqueCount="112">
  <si>
    <t>軽油引取税特別徴収事務に関するアンケート調査票</t>
    <rPh sb="0" eb="2">
      <t>ケイユ</t>
    </rPh>
    <rPh sb="5" eb="7">
      <t>トクベツ</t>
    </rPh>
    <rPh sb="7" eb="9">
      <t>チョウシュウ</t>
    </rPh>
    <rPh sb="9" eb="11">
      <t>ジム</t>
    </rPh>
    <rPh sb="12" eb="13">
      <t>カン</t>
    </rPh>
    <rPh sb="20" eb="22">
      <t>チョウサ</t>
    </rPh>
    <rPh sb="22" eb="23">
      <t>ヒョウ</t>
    </rPh>
    <phoneticPr fontId="3"/>
  </si>
  <si>
    <t>■企業概要を教えてください</t>
    <rPh sb="1" eb="5">
      <t>キギョウガイヨウ</t>
    </rPh>
    <rPh sb="6" eb="7">
      <t>オシ</t>
    </rPh>
    <phoneticPr fontId="3"/>
  </si>
  <si>
    <t>会社名</t>
    <rPh sb="0" eb="3">
      <t>カイシャメイ</t>
    </rPh>
    <phoneticPr fontId="3"/>
  </si>
  <si>
    <t>本社がある都道府県</t>
    <rPh sb="0" eb="2">
      <t>ホンシャ</t>
    </rPh>
    <rPh sb="5" eb="9">
      <t>トドウフケン</t>
    </rPh>
    <phoneticPr fontId="3"/>
  </si>
  <si>
    <t>運営ＳＳ数</t>
    <rPh sb="0" eb="2">
      <t>ウンエイ</t>
    </rPh>
    <rPh sb="4" eb="5">
      <t>スウ</t>
    </rPh>
    <phoneticPr fontId="3"/>
  </si>
  <si>
    <t>か所</t>
    <rPh sb="1" eb="2">
      <t>ショ</t>
    </rPh>
    <phoneticPr fontId="3"/>
  </si>
  <si>
    <t>従業員数</t>
    <rPh sb="0" eb="3">
      <t>ジュウギョウイン</t>
    </rPh>
    <rPh sb="3" eb="4">
      <t>スウ</t>
    </rPh>
    <phoneticPr fontId="3"/>
  </si>
  <si>
    <t>名</t>
    <rPh sb="0" eb="1">
      <t>メイ</t>
    </rPh>
    <phoneticPr fontId="3"/>
  </si>
  <si>
    <t>資本金</t>
    <rPh sb="0" eb="3">
      <t>シホンキン</t>
    </rPh>
    <phoneticPr fontId="3"/>
  </si>
  <si>
    <t>万円</t>
    <rPh sb="0" eb="2">
      <t>マンエン</t>
    </rPh>
    <phoneticPr fontId="3"/>
  </si>
  <si>
    <t>※以下は任意となりますが、よろしければご記入ください。</t>
    <rPh sb="1" eb="3">
      <t>イカ</t>
    </rPh>
    <rPh sb="4" eb="6">
      <t>ニンイ</t>
    </rPh>
    <rPh sb="20" eb="22">
      <t>キニュウ</t>
    </rPh>
    <phoneticPr fontId="3"/>
  </si>
  <si>
    <t>回者者氏名</t>
    <rPh sb="0" eb="1">
      <t>カイ</t>
    </rPh>
    <rPh sb="1" eb="2">
      <t>シャ</t>
    </rPh>
    <rPh sb="2" eb="3">
      <t>シャ</t>
    </rPh>
    <rPh sb="3" eb="5">
      <t>シメイ</t>
    </rPh>
    <phoneticPr fontId="3"/>
  </si>
  <si>
    <t>メールアドレス</t>
    <phoneticPr fontId="3"/>
  </si>
  <si>
    <t>@</t>
    <phoneticPr fontId="3"/>
  </si>
  <si>
    <t>※</t>
    <phoneticPr fontId="3"/>
  </si>
  <si>
    <t>（二重罫線）の欄は</t>
    <rPh sb="1" eb="3">
      <t>ニジュウ</t>
    </rPh>
    <rPh sb="3" eb="5">
      <t>ケイセン</t>
    </rPh>
    <rPh sb="7" eb="8">
      <t>ラン</t>
    </rPh>
    <phoneticPr fontId="3"/>
  </si>
  <si>
    <t>の欄に入力した数値から自動計算されるため記入不要です。</t>
    <rPh sb="1" eb="2">
      <t>ラン</t>
    </rPh>
    <rPh sb="3" eb="5">
      <t>ニュウリョク</t>
    </rPh>
    <rPh sb="7" eb="9">
      <t>スウチ</t>
    </rPh>
    <rPh sb="20" eb="22">
      <t>キニュウ</t>
    </rPh>
    <rPh sb="22" eb="24">
      <t>フヨウ</t>
    </rPh>
    <phoneticPr fontId="3"/>
  </si>
  <si>
    <t>（太い罫線）の欄はコストの計算に影響します。</t>
    <rPh sb="1" eb="2">
      <t>フト</t>
    </rPh>
    <rPh sb="3" eb="5">
      <t>ケイセン</t>
    </rPh>
    <rPh sb="7" eb="8">
      <t>ラン</t>
    </rPh>
    <rPh sb="13" eb="15">
      <t>ケイサン</t>
    </rPh>
    <rPh sb="16" eb="18">
      <t>エイキョウ</t>
    </rPh>
    <phoneticPr fontId="3"/>
  </si>
  <si>
    <t>（細い罫線）の欄は計算に影響しません。</t>
    <rPh sb="1" eb="2">
      <t>ホソ</t>
    </rPh>
    <rPh sb="3" eb="5">
      <t>ケイセン</t>
    </rPh>
    <rPh sb="7" eb="8">
      <t>ラン</t>
    </rPh>
    <rPh sb="9" eb="11">
      <t>ケイサン</t>
    </rPh>
    <rPh sb="12" eb="14">
      <t>エイキョウ</t>
    </rPh>
    <phoneticPr fontId="3"/>
  </si>
  <si>
    <t>■軽油販売・特別徴収義務者交付金に関する貴社の概況をご回答ください。</t>
    <rPh sb="1" eb="3">
      <t>ケイユ</t>
    </rPh>
    <rPh sb="3" eb="5">
      <t>ハンバイ</t>
    </rPh>
    <rPh sb="6" eb="8">
      <t>トクベツ</t>
    </rPh>
    <rPh sb="8" eb="10">
      <t>チョウシュウ</t>
    </rPh>
    <rPh sb="10" eb="13">
      <t>ギムシャ</t>
    </rPh>
    <rPh sb="13" eb="16">
      <t>コウフキン</t>
    </rPh>
    <rPh sb="17" eb="18">
      <t>カン</t>
    </rPh>
    <rPh sb="20" eb="22">
      <t>キシャ</t>
    </rPh>
    <rPh sb="23" eb="25">
      <t>ガイキョウ</t>
    </rPh>
    <rPh sb="27" eb="29">
      <t>カイトウ</t>
    </rPh>
    <phoneticPr fontId="3"/>
  </si>
  <si>
    <t>Q1.</t>
    <phoneticPr fontId="3"/>
  </si>
  <si>
    <t>2025年度における軽油販売先のうち以下の事業者数を回答ください。</t>
    <rPh sb="4" eb="6">
      <t>ネンド</t>
    </rPh>
    <rPh sb="10" eb="12">
      <t>ケイユ</t>
    </rPh>
    <rPh sb="12" eb="14">
      <t>ハンバイ</t>
    </rPh>
    <rPh sb="14" eb="15">
      <t>サキ</t>
    </rPh>
    <rPh sb="18" eb="20">
      <t>イカ</t>
    </rPh>
    <rPh sb="21" eb="24">
      <t>ジギョウシャ</t>
    </rPh>
    <rPh sb="24" eb="25">
      <t>スウ</t>
    </rPh>
    <rPh sb="26" eb="28">
      <t>カイトウ</t>
    </rPh>
    <phoneticPr fontId="3"/>
  </si>
  <si>
    <t>（１）軽油を卸売しているSS事業者（いわゆる貴社の販売店）の数</t>
    <rPh sb="3" eb="5">
      <t>ケイユ</t>
    </rPh>
    <rPh sb="6" eb="8">
      <t>オロシウ</t>
    </rPh>
    <rPh sb="14" eb="17">
      <t>ジギョウシャ</t>
    </rPh>
    <rPh sb="22" eb="24">
      <t>キシャ</t>
    </rPh>
    <rPh sb="25" eb="28">
      <t>ハンバイテン</t>
    </rPh>
    <rPh sb="30" eb="31">
      <t>カズ</t>
    </rPh>
    <phoneticPr fontId="3"/>
  </si>
  <si>
    <t>社</t>
    <rPh sb="0" eb="1">
      <t>シャ</t>
    </rPh>
    <phoneticPr fontId="3"/>
  </si>
  <si>
    <t>（２）軽油を直売している需要家のうち免税券を利用する事業者の数</t>
    <rPh sb="3" eb="5">
      <t>ケイユ</t>
    </rPh>
    <rPh sb="6" eb="8">
      <t>チョクバイ</t>
    </rPh>
    <rPh sb="12" eb="15">
      <t>ジュヨウカ</t>
    </rPh>
    <rPh sb="18" eb="20">
      <t>メンゼイ</t>
    </rPh>
    <rPh sb="20" eb="21">
      <t>ケン</t>
    </rPh>
    <rPh sb="22" eb="24">
      <t>リヨウ</t>
    </rPh>
    <rPh sb="26" eb="29">
      <t>ジギョウシャ</t>
    </rPh>
    <rPh sb="30" eb="31">
      <t>カズ</t>
    </rPh>
    <phoneticPr fontId="3"/>
  </si>
  <si>
    <t>Q２.</t>
    <phoneticPr fontId="3"/>
  </si>
  <si>
    <t>2025年度における軽油の総販売数量</t>
    <rPh sb="4" eb="6">
      <t>ネンド</t>
    </rPh>
    <rPh sb="10" eb="12">
      <t>ケイユ</t>
    </rPh>
    <rPh sb="13" eb="14">
      <t>ソウ</t>
    </rPh>
    <rPh sb="14" eb="16">
      <t>ハンバイ</t>
    </rPh>
    <rPh sb="16" eb="17">
      <t>スウ</t>
    </rPh>
    <rPh sb="17" eb="18">
      <t>リョウ</t>
    </rPh>
    <phoneticPr fontId="3"/>
  </si>
  <si>
    <t>KL</t>
    <phoneticPr fontId="3"/>
  </si>
  <si>
    <t>Q３.</t>
    <phoneticPr fontId="3"/>
  </si>
  <si>
    <t>2025年度において軽油引取税を申告納入した都道府県の数</t>
    <rPh sb="4" eb="6">
      <t>ネンド</t>
    </rPh>
    <rPh sb="10" eb="15">
      <t>ケイユヒキトリゼイ</t>
    </rPh>
    <rPh sb="16" eb="18">
      <t>シンコク</t>
    </rPh>
    <rPh sb="18" eb="20">
      <t>ノウニュウ</t>
    </rPh>
    <rPh sb="22" eb="26">
      <t>トドウフケン</t>
    </rPh>
    <rPh sb="27" eb="28">
      <t>カズ</t>
    </rPh>
    <phoneticPr fontId="3"/>
  </si>
  <si>
    <t>都道府県</t>
    <rPh sb="0" eb="4">
      <t>トドウフケン</t>
    </rPh>
    <phoneticPr fontId="3"/>
  </si>
  <si>
    <t>Q4.</t>
    <phoneticPr fontId="3"/>
  </si>
  <si>
    <t>円</t>
    <rPh sb="0" eb="1">
      <t>エン</t>
    </rPh>
    <phoneticPr fontId="3"/>
  </si>
  <si>
    <t>Q５.</t>
    <phoneticPr fontId="3"/>
  </si>
  <si>
    <t>直近１年間で交付された特別徴収義務者交付金の額　</t>
    <rPh sb="0" eb="2">
      <t>チョッキン</t>
    </rPh>
    <rPh sb="3" eb="5">
      <t>ネンカン</t>
    </rPh>
    <rPh sb="6" eb="8">
      <t>コウフ</t>
    </rPh>
    <rPh sb="11" eb="13">
      <t>トクベツ</t>
    </rPh>
    <rPh sb="13" eb="15">
      <t>チョウシュウ</t>
    </rPh>
    <rPh sb="15" eb="17">
      <t>ギム</t>
    </rPh>
    <rPh sb="17" eb="18">
      <t>シャ</t>
    </rPh>
    <rPh sb="18" eb="21">
      <t>コウフキン</t>
    </rPh>
    <rPh sb="22" eb="23">
      <t>ガク</t>
    </rPh>
    <phoneticPr fontId="3"/>
  </si>
  <si>
    <t>※100円単位は切り捨て</t>
    <rPh sb="4" eb="5">
      <t>エン</t>
    </rPh>
    <rPh sb="5" eb="7">
      <t>タンイ</t>
    </rPh>
    <rPh sb="8" eb="9">
      <t>キ</t>
    </rPh>
    <rPh sb="10" eb="11">
      <t>ス</t>
    </rPh>
    <phoneticPr fontId="3"/>
  </si>
  <si>
    <t>（半期ごとに交付される場合は、1年間分の合計額）</t>
    <rPh sb="1" eb="3">
      <t>ハンキ</t>
    </rPh>
    <rPh sb="6" eb="8">
      <t>コウフ</t>
    </rPh>
    <rPh sb="11" eb="13">
      <t>バアイ</t>
    </rPh>
    <rPh sb="16" eb="18">
      <t>ネンカン</t>
    </rPh>
    <rPh sb="18" eb="19">
      <t>ブン</t>
    </rPh>
    <rPh sb="20" eb="22">
      <t>ゴウケイ</t>
    </rPh>
    <rPh sb="22" eb="23">
      <t>ガク</t>
    </rPh>
    <phoneticPr fontId="3"/>
  </si>
  <si>
    <t>■特別徴収事務の所感をご回答ください。</t>
    <rPh sb="1" eb="5">
      <t>トクベツチョウシュウ</t>
    </rPh>
    <rPh sb="5" eb="7">
      <t>ジム</t>
    </rPh>
    <rPh sb="8" eb="10">
      <t>ショカン</t>
    </rPh>
    <rPh sb="12" eb="14">
      <t>カイトウ</t>
    </rPh>
    <phoneticPr fontId="3"/>
  </si>
  <si>
    <t>Q6.</t>
    <phoneticPr fontId="3"/>
  </si>
  <si>
    <t>特別徴収事務の業務量について、過去５年間の状況として最も当てはまる
番号を選択ください。</t>
    <rPh sb="0" eb="2">
      <t>トクベツ</t>
    </rPh>
    <rPh sb="2" eb="4">
      <t>チョウシュウ</t>
    </rPh>
    <rPh sb="4" eb="6">
      <t>ジム</t>
    </rPh>
    <rPh sb="7" eb="9">
      <t>ギョウム</t>
    </rPh>
    <rPh sb="9" eb="10">
      <t>リョウ</t>
    </rPh>
    <rPh sb="15" eb="17">
      <t>カコ</t>
    </rPh>
    <rPh sb="18" eb="20">
      <t>ネンカン</t>
    </rPh>
    <rPh sb="21" eb="23">
      <t>ジョウキョウ</t>
    </rPh>
    <rPh sb="26" eb="27">
      <t>モット</t>
    </rPh>
    <rPh sb="28" eb="29">
      <t>ア</t>
    </rPh>
    <rPh sb="34" eb="36">
      <t>バンゴウ</t>
    </rPh>
    <rPh sb="37" eb="39">
      <t>センタク</t>
    </rPh>
    <phoneticPr fontId="3"/>
  </si>
  <si>
    <t>　①増えている　　　②あまり変わらない　　　③減っている</t>
    <phoneticPr fontId="3"/>
  </si>
  <si>
    <t>Q7.</t>
    <phoneticPr fontId="3"/>
  </si>
  <si>
    <t>申告納付の電子化による業務負担の軽減効果について、
最も当てはまる番号を選択ください。</t>
    <rPh sb="0" eb="2">
      <t>シンコク</t>
    </rPh>
    <rPh sb="2" eb="4">
      <t>ノウフ</t>
    </rPh>
    <rPh sb="5" eb="7">
      <t>デンシ</t>
    </rPh>
    <rPh sb="7" eb="8">
      <t>カ</t>
    </rPh>
    <rPh sb="11" eb="13">
      <t>ギョウム</t>
    </rPh>
    <rPh sb="13" eb="15">
      <t>フタン</t>
    </rPh>
    <rPh sb="16" eb="18">
      <t>ケイゲン</t>
    </rPh>
    <rPh sb="18" eb="20">
      <t>コウカ</t>
    </rPh>
    <rPh sb="26" eb="27">
      <t>モット</t>
    </rPh>
    <rPh sb="28" eb="29">
      <t>ア</t>
    </rPh>
    <rPh sb="33" eb="35">
      <t>バンゴウ</t>
    </rPh>
    <rPh sb="36" eb="38">
      <t>センタク</t>
    </rPh>
    <phoneticPr fontId="3"/>
  </si>
  <si>
    <t>①軽減された　②あまり変わらない　③増加した　④電子化未対応</t>
    <rPh sb="1" eb="3">
      <t>ケイゲン</t>
    </rPh>
    <rPh sb="18" eb="20">
      <t>ゾウカ</t>
    </rPh>
    <rPh sb="24" eb="27">
      <t>デンシカ</t>
    </rPh>
    <rPh sb="27" eb="30">
      <t>ミタイオウ</t>
    </rPh>
    <phoneticPr fontId="3"/>
  </si>
  <si>
    <t>Q8.</t>
    <phoneticPr fontId="3"/>
  </si>
  <si>
    <t>■軽油免税券（免税証）に関する事務についてご回答ください。</t>
    <rPh sb="1" eb="3">
      <t>ケイユ</t>
    </rPh>
    <rPh sb="3" eb="5">
      <t>メンゼイ</t>
    </rPh>
    <rPh sb="5" eb="6">
      <t>ケン</t>
    </rPh>
    <rPh sb="7" eb="10">
      <t>メンゼイショウ</t>
    </rPh>
    <rPh sb="12" eb="13">
      <t>カン</t>
    </rPh>
    <rPh sb="15" eb="17">
      <t>ジム</t>
    </rPh>
    <rPh sb="22" eb="24">
      <t>カイトウ</t>
    </rPh>
    <phoneticPr fontId="3"/>
  </si>
  <si>
    <t>Q9.</t>
    <phoneticPr fontId="3"/>
  </si>
  <si>
    <t>2025年度の納入申告で提出した免税券の合計枚数を教えてください</t>
    <rPh sb="7" eb="9">
      <t>ノウニュウ</t>
    </rPh>
    <rPh sb="9" eb="11">
      <t>シンコク</t>
    </rPh>
    <rPh sb="12" eb="14">
      <t>テイシュツ</t>
    </rPh>
    <rPh sb="20" eb="22">
      <t>ゴウケイ</t>
    </rPh>
    <phoneticPr fontId="3"/>
  </si>
  <si>
    <t>枚</t>
    <rPh sb="0" eb="1">
      <t>マイ</t>
    </rPh>
    <phoneticPr fontId="3"/>
  </si>
  <si>
    <t>Q10.</t>
    <phoneticPr fontId="3"/>
  </si>
  <si>
    <t>以下の免税券に係る特別徴収事務に対して、1か月あたりに要する人員と時間、費用を回答ください。</t>
    <rPh sb="3" eb="6">
      <t>メンゼイケン</t>
    </rPh>
    <rPh sb="7" eb="8">
      <t>カカ</t>
    </rPh>
    <rPh sb="36" eb="38">
      <t>ヒヨウ</t>
    </rPh>
    <phoneticPr fontId="3"/>
  </si>
  <si>
    <t>（１）免税券のSS店頭での受取・一次確認　</t>
    <rPh sb="3" eb="6">
      <t>メンゼイケン</t>
    </rPh>
    <rPh sb="9" eb="11">
      <t>テントウ</t>
    </rPh>
    <rPh sb="13" eb="14">
      <t>ウ</t>
    </rPh>
    <rPh sb="14" eb="15">
      <t>ト</t>
    </rPh>
    <rPh sb="16" eb="18">
      <t>イチジ</t>
    </rPh>
    <rPh sb="18" eb="20">
      <t>カクニン</t>
    </rPh>
    <phoneticPr fontId="3"/>
  </si>
  <si>
    <r>
      <t>※</t>
    </r>
    <r>
      <rPr>
        <u/>
        <sz val="8"/>
        <color theme="1"/>
        <rFont val="BIZ UDPゴシック"/>
        <family val="3"/>
        <charset val="128"/>
      </rPr>
      <t>通常の給油業務に従事した分は除く</t>
    </r>
    <phoneticPr fontId="3"/>
  </si>
  <si>
    <t>人</t>
    <rPh sb="0" eb="1">
      <t>ニン</t>
    </rPh>
    <phoneticPr fontId="3"/>
  </si>
  <si>
    <t>×</t>
    <phoneticPr fontId="3"/>
  </si>
  <si>
    <t>時間</t>
    <rPh sb="0" eb="2">
      <t>ジカン</t>
    </rPh>
    <phoneticPr fontId="3"/>
  </si>
  <si>
    <t>（２）卸売先のSSや直売先の需要家を訪問しての免税券の回収・一次確認</t>
    <rPh sb="3" eb="5">
      <t>オロシウ</t>
    </rPh>
    <rPh sb="5" eb="6">
      <t>サキ</t>
    </rPh>
    <rPh sb="10" eb="12">
      <t>チョクバイ</t>
    </rPh>
    <rPh sb="12" eb="13">
      <t>サキ</t>
    </rPh>
    <rPh sb="14" eb="17">
      <t>ジュヨウカ</t>
    </rPh>
    <rPh sb="30" eb="32">
      <t>イチジ</t>
    </rPh>
    <rPh sb="32" eb="34">
      <t>カクニン</t>
    </rPh>
    <phoneticPr fontId="3"/>
  </si>
  <si>
    <t>（3）免税券回収のためにSS・需要家を訪問する往復の交通費・燃料費</t>
    <rPh sb="3" eb="5">
      <t>メンゼイ</t>
    </rPh>
    <rPh sb="5" eb="6">
      <t>ケン</t>
    </rPh>
    <rPh sb="6" eb="8">
      <t>カイシュウ</t>
    </rPh>
    <rPh sb="15" eb="18">
      <t>ジュヨウカ</t>
    </rPh>
    <rPh sb="19" eb="21">
      <t>ホウモン</t>
    </rPh>
    <rPh sb="23" eb="25">
      <t>オウフク</t>
    </rPh>
    <rPh sb="26" eb="29">
      <t>コウツウヒ</t>
    </rPh>
    <rPh sb="30" eb="33">
      <t>ネンリョウヒ</t>
    </rPh>
    <phoneticPr fontId="3"/>
  </si>
  <si>
    <t>（４）免税券回収のために訪問する先は月平均で何件程度ありますか</t>
    <rPh sb="3" eb="5">
      <t>メンゼイ</t>
    </rPh>
    <rPh sb="5" eb="6">
      <t>ケン</t>
    </rPh>
    <rPh sb="6" eb="8">
      <t>カイシュウ</t>
    </rPh>
    <rPh sb="12" eb="14">
      <t>ホウモン</t>
    </rPh>
    <rPh sb="16" eb="17">
      <t>サキ</t>
    </rPh>
    <rPh sb="18" eb="19">
      <t>ツキ</t>
    </rPh>
    <rPh sb="19" eb="21">
      <t>ヘイキン</t>
    </rPh>
    <rPh sb="22" eb="24">
      <t>ナンケン</t>
    </rPh>
    <rPh sb="24" eb="26">
      <t>テイド</t>
    </rPh>
    <phoneticPr fontId="3"/>
  </si>
  <si>
    <t>件</t>
    <rPh sb="0" eb="1">
      <t>ケン</t>
    </rPh>
    <phoneticPr fontId="3"/>
  </si>
  <si>
    <t>Q10計：</t>
    <rPh sb="3" eb="4">
      <t>ケイ</t>
    </rPh>
    <phoneticPr fontId="3"/>
  </si>
  <si>
    <t>■流通経路や引取数量の確認・証明等に関する事務についてご回答ください。</t>
    <rPh sb="1" eb="3">
      <t>リュウツウ</t>
    </rPh>
    <rPh sb="3" eb="5">
      <t>ケイロ</t>
    </rPh>
    <rPh sb="6" eb="8">
      <t>ヒキトリ</t>
    </rPh>
    <rPh sb="8" eb="10">
      <t>スウリョウ</t>
    </rPh>
    <rPh sb="11" eb="13">
      <t>カクニン</t>
    </rPh>
    <rPh sb="14" eb="16">
      <t>ショウメイ</t>
    </rPh>
    <rPh sb="16" eb="17">
      <t>トウ</t>
    </rPh>
    <rPh sb="18" eb="19">
      <t>カン</t>
    </rPh>
    <rPh sb="21" eb="23">
      <t>ジム</t>
    </rPh>
    <rPh sb="28" eb="30">
      <t>カイトウ</t>
    </rPh>
    <phoneticPr fontId="3"/>
  </si>
  <si>
    <t>Q11.</t>
    <phoneticPr fontId="3"/>
  </si>
  <si>
    <t>以下の特別徴収事務に対して、1か月あたりに要する人員と時間をご回答ください。</t>
    <rPh sb="0" eb="2">
      <t>イカ</t>
    </rPh>
    <rPh sb="3" eb="5">
      <t>トクベツ</t>
    </rPh>
    <rPh sb="5" eb="7">
      <t>チョウシュウ</t>
    </rPh>
    <rPh sb="7" eb="9">
      <t>ジム</t>
    </rPh>
    <rPh sb="10" eb="11">
      <t>タイ</t>
    </rPh>
    <phoneticPr fontId="3"/>
  </si>
  <si>
    <t>（１）課税済み軽油の引取に係る流通経路の確認、証明書類の取り寄せ等</t>
    <rPh sb="3" eb="6">
      <t>カゼイズ</t>
    </rPh>
    <rPh sb="7" eb="9">
      <t>ケイユ</t>
    </rPh>
    <rPh sb="10" eb="12">
      <t>ヒキトリ</t>
    </rPh>
    <rPh sb="13" eb="14">
      <t>カカ</t>
    </rPh>
    <rPh sb="15" eb="17">
      <t>リュウツウ</t>
    </rPh>
    <rPh sb="17" eb="19">
      <t>ケイロ</t>
    </rPh>
    <rPh sb="20" eb="22">
      <t>カクニン</t>
    </rPh>
    <rPh sb="23" eb="25">
      <t>ショウメイ</t>
    </rPh>
    <rPh sb="25" eb="27">
      <t>ショルイ</t>
    </rPh>
    <rPh sb="28" eb="29">
      <t>ト</t>
    </rPh>
    <rPh sb="30" eb="31">
      <t>ヨ</t>
    </rPh>
    <rPh sb="32" eb="33">
      <t>ナド</t>
    </rPh>
    <phoneticPr fontId="3"/>
  </si>
  <si>
    <t>（２）納入地を確定させるための物流・商流の確認等</t>
    <rPh sb="4" eb="5">
      <t>イ</t>
    </rPh>
    <rPh sb="15" eb="17">
      <t>ブツリュウ</t>
    </rPh>
    <rPh sb="18" eb="20">
      <t>ショウリュウ</t>
    </rPh>
    <rPh sb="23" eb="24">
      <t>ナド</t>
    </rPh>
    <phoneticPr fontId="3"/>
  </si>
  <si>
    <t>Q11計：</t>
    <rPh sb="3" eb="4">
      <t>ケイ</t>
    </rPh>
    <phoneticPr fontId="3"/>
  </si>
  <si>
    <t>=</t>
    <phoneticPr fontId="3"/>
  </si>
  <si>
    <t>■軽油の掛売についてご回答ください。</t>
    <rPh sb="1" eb="3">
      <t>ケイユ</t>
    </rPh>
    <rPh sb="4" eb="5">
      <t>カ</t>
    </rPh>
    <rPh sb="5" eb="6">
      <t>ウ</t>
    </rPh>
    <rPh sb="11" eb="13">
      <t>カイトウ</t>
    </rPh>
    <phoneticPr fontId="3"/>
  </si>
  <si>
    <t>Q12.</t>
    <phoneticPr fontId="3"/>
  </si>
  <si>
    <t>軽油の販売全体における掛売の割合（％）</t>
    <rPh sb="0" eb="2">
      <t>ケイユ</t>
    </rPh>
    <rPh sb="3" eb="5">
      <t>ハンバイ</t>
    </rPh>
    <rPh sb="5" eb="7">
      <t>ゼンタイ</t>
    </rPh>
    <rPh sb="11" eb="13">
      <t>カケウリ</t>
    </rPh>
    <rPh sb="14" eb="16">
      <t>ワリアイ</t>
    </rPh>
    <phoneticPr fontId="3"/>
  </si>
  <si>
    <t>％</t>
    <phoneticPr fontId="3"/>
  </si>
  <si>
    <t>Q13.</t>
    <phoneticPr fontId="3"/>
  </si>
  <si>
    <t>%</t>
    <phoneticPr fontId="3"/>
  </si>
  <si>
    <t>日</t>
    <rPh sb="0" eb="1">
      <t>ニチ</t>
    </rPh>
    <phoneticPr fontId="3"/>
  </si>
  <si>
    <t>代行納付金利負担:</t>
    <rPh sb="0" eb="2">
      <t>ダイコウ</t>
    </rPh>
    <rPh sb="2" eb="4">
      <t>ノウフ</t>
    </rPh>
    <rPh sb="4" eb="6">
      <t>キンリ</t>
    </rPh>
    <rPh sb="6" eb="8">
      <t>フタン</t>
    </rPh>
    <phoneticPr fontId="3"/>
  </si>
  <si>
    <t>■軽油販売先の破産等による貸し倒れと回収に要するコストについて教えてください</t>
    <rPh sb="1" eb="3">
      <t>ケイユ</t>
    </rPh>
    <rPh sb="3" eb="5">
      <t>ハンバイ</t>
    </rPh>
    <rPh sb="5" eb="6">
      <t>サキ</t>
    </rPh>
    <rPh sb="7" eb="9">
      <t>ハサン</t>
    </rPh>
    <rPh sb="9" eb="10">
      <t>ナド</t>
    </rPh>
    <rPh sb="13" eb="14">
      <t>カ</t>
    </rPh>
    <rPh sb="15" eb="16">
      <t>ダオ</t>
    </rPh>
    <rPh sb="18" eb="20">
      <t>カイシュウ</t>
    </rPh>
    <rPh sb="21" eb="22">
      <t>ヨウ</t>
    </rPh>
    <rPh sb="31" eb="32">
      <t>オシ</t>
    </rPh>
    <phoneticPr fontId="3"/>
  </si>
  <si>
    <t>Q14.</t>
    <phoneticPr fontId="3"/>
  </si>
  <si>
    <t>直近5年間で軽油販売先の破産等による貸倒れが発生したことはありますか。
以下のうち当てはまる番号を回答欄で選択ください</t>
    <rPh sb="0" eb="2">
      <t>チョッキン</t>
    </rPh>
    <rPh sb="3" eb="5">
      <t>ネンカン</t>
    </rPh>
    <rPh sb="6" eb="8">
      <t>ケイユ</t>
    </rPh>
    <rPh sb="8" eb="10">
      <t>ハンバイ</t>
    </rPh>
    <rPh sb="10" eb="11">
      <t>サキ</t>
    </rPh>
    <rPh sb="12" eb="15">
      <t>ハサンナド</t>
    </rPh>
    <rPh sb="18" eb="19">
      <t>カ</t>
    </rPh>
    <rPh sb="19" eb="20">
      <t>ダオ</t>
    </rPh>
    <rPh sb="22" eb="24">
      <t>ハッセイ</t>
    </rPh>
    <rPh sb="36" eb="38">
      <t>イカ</t>
    </rPh>
    <rPh sb="41" eb="42">
      <t>ア</t>
    </rPh>
    <rPh sb="46" eb="48">
      <t>バンゴウ</t>
    </rPh>
    <rPh sb="49" eb="52">
      <t>カイトウラン</t>
    </rPh>
    <rPh sb="53" eb="55">
      <t>センタク</t>
    </rPh>
    <phoneticPr fontId="3"/>
  </si>
  <si>
    <t>Q15.</t>
    <phoneticPr fontId="3"/>
  </si>
  <si>
    <t>直近5年間で発生した貸し倒れについて回答ください。</t>
    <rPh sb="0" eb="2">
      <t>チョッキン</t>
    </rPh>
    <rPh sb="3" eb="5">
      <t>ネンカン</t>
    </rPh>
    <rPh sb="6" eb="8">
      <t>ハッセイ</t>
    </rPh>
    <rPh sb="10" eb="11">
      <t>カ</t>
    </rPh>
    <rPh sb="12" eb="13">
      <t>ダオ</t>
    </rPh>
    <rPh sb="18" eb="20">
      <t>カイトウ</t>
    </rPh>
    <phoneticPr fontId="3"/>
  </si>
  <si>
    <t>（１）貸し倒れの発生した件数</t>
    <rPh sb="3" eb="4">
      <t>カ</t>
    </rPh>
    <rPh sb="5" eb="6">
      <t>ダオ</t>
    </rPh>
    <rPh sb="8" eb="10">
      <t>ハッセイ</t>
    </rPh>
    <rPh sb="12" eb="14">
      <t>ケンスウ</t>
    </rPh>
    <phoneticPr fontId="3"/>
  </si>
  <si>
    <t>（2）貸し倒れ債権のうち回収できなかった額（軽油の掛売分）</t>
    <rPh sb="12" eb="14">
      <t>カイシュウ</t>
    </rPh>
    <rPh sb="20" eb="21">
      <t>ガク</t>
    </rPh>
    <rPh sb="22" eb="24">
      <t>ケイユ</t>
    </rPh>
    <rPh sb="25" eb="27">
      <t>カケウリ</t>
    </rPh>
    <rPh sb="27" eb="28">
      <t>ブン</t>
    </rPh>
    <phoneticPr fontId="3"/>
  </si>
  <si>
    <t>時間×平均時給＝</t>
    <rPh sb="0" eb="2">
      <t>ジカン</t>
    </rPh>
    <rPh sb="3" eb="5">
      <t>ヘイキン</t>
    </rPh>
    <rPh sb="5" eb="7">
      <t>ジキュウ</t>
    </rPh>
    <phoneticPr fontId="3"/>
  </si>
  <si>
    <t>費用項目：</t>
    <rPh sb="0" eb="2">
      <t>ヒヨウ</t>
    </rPh>
    <rPh sb="2" eb="4">
      <t>コウモク</t>
    </rPh>
    <phoneticPr fontId="3"/>
  </si>
  <si>
    <t>■その他</t>
    <rPh sb="3" eb="4">
      <t>ホカ</t>
    </rPh>
    <phoneticPr fontId="3"/>
  </si>
  <si>
    <t>Q１６.</t>
    <phoneticPr fontId="3"/>
  </si>
  <si>
    <t>その他に特別徴収事務のために発生している費用負担があれば、金額を回答ください。</t>
    <rPh sb="2" eb="3">
      <t>ホカ</t>
    </rPh>
    <rPh sb="4" eb="10">
      <t>トクベツチョウシュウジム</t>
    </rPh>
    <rPh sb="14" eb="16">
      <t>ハッセイ</t>
    </rPh>
    <rPh sb="20" eb="22">
      <t>ヒヨウ</t>
    </rPh>
    <rPh sb="22" eb="24">
      <t>フタン</t>
    </rPh>
    <rPh sb="29" eb="31">
      <t>キンガク</t>
    </rPh>
    <rPh sb="32" eb="34">
      <t>カイトウ</t>
    </rPh>
    <phoneticPr fontId="3"/>
  </si>
  <si>
    <t>費用負担の内容</t>
    <rPh sb="0" eb="2">
      <t>ヒヨウ</t>
    </rPh>
    <rPh sb="2" eb="4">
      <t>フタン</t>
    </rPh>
    <rPh sb="5" eb="7">
      <t>ナイヨウ</t>
    </rPh>
    <phoneticPr fontId="3"/>
  </si>
  <si>
    <t>金額</t>
    <rPh sb="0" eb="2">
      <t>キンガク</t>
    </rPh>
    <phoneticPr fontId="3"/>
  </si>
  <si>
    <t>質問は以上です。ご回答いただき誠にありがとうございました。</t>
    <rPh sb="0" eb="2">
      <t>シツモン</t>
    </rPh>
    <rPh sb="3" eb="5">
      <t>イジョウ</t>
    </rPh>
    <rPh sb="9" eb="11">
      <t>カイトウ</t>
    </rPh>
    <rPh sb="15" eb="16">
      <t>マコト</t>
    </rPh>
    <phoneticPr fontId="3"/>
  </si>
  <si>
    <t>【提出前の最終確認】</t>
    <rPh sb="1" eb="3">
      <t>テイシュツ</t>
    </rPh>
    <rPh sb="3" eb="4">
      <t>マエ</t>
    </rPh>
    <rPh sb="5" eb="7">
      <t>サイシュウ</t>
    </rPh>
    <rPh sb="7" eb="9">
      <t>カクニン</t>
    </rPh>
    <phoneticPr fontId="3"/>
  </si>
  <si>
    <t>　交付金額</t>
    <rPh sb="1" eb="3">
      <t>コウフ</t>
    </rPh>
    <rPh sb="3" eb="5">
      <t>キンガク</t>
    </rPh>
    <phoneticPr fontId="3"/>
  </si>
  <si>
    <t>：</t>
    <phoneticPr fontId="3"/>
  </si>
  <si>
    <t>　年間の特別徴収事務コスト</t>
    <rPh sb="1" eb="3">
      <t>ネンカン</t>
    </rPh>
    <rPh sb="4" eb="6">
      <t>トクベツ</t>
    </rPh>
    <rPh sb="6" eb="8">
      <t>チョウシュウ</t>
    </rPh>
    <rPh sb="8" eb="10">
      <t>ジム</t>
    </rPh>
    <phoneticPr fontId="3"/>
  </si>
  <si>
    <t>　&lt;参考＞　必要な交付率</t>
    <rPh sb="2" eb="4">
      <t>サンコウ</t>
    </rPh>
    <rPh sb="6" eb="8">
      <t>ヒツヨウ</t>
    </rPh>
    <rPh sb="9" eb="12">
      <t>コウフリツ</t>
    </rPh>
    <phoneticPr fontId="3"/>
  </si>
  <si>
    <t>番号を選択ください→</t>
    <rPh sb="0" eb="2">
      <t>バンゴウ</t>
    </rPh>
    <rPh sb="3" eb="5">
      <t>センタク</t>
    </rPh>
    <phoneticPr fontId="3"/>
  </si>
  <si>
    <t>（５）回収した全ての免税券の最終確認および集計、差し替えや訂正の作業</t>
    <rPh sb="3" eb="5">
      <t>カイシュウ</t>
    </rPh>
    <rPh sb="7" eb="8">
      <t>スベ</t>
    </rPh>
    <rPh sb="10" eb="13">
      <t>メンゼイケン</t>
    </rPh>
    <rPh sb="14" eb="16">
      <t>サイシュウ</t>
    </rPh>
    <rPh sb="16" eb="18">
      <t>カクニン</t>
    </rPh>
    <rPh sb="21" eb="23">
      <t>シュウケイ</t>
    </rPh>
    <rPh sb="24" eb="25">
      <t>サ</t>
    </rPh>
    <rPh sb="26" eb="27">
      <t>カ</t>
    </rPh>
    <rPh sb="29" eb="31">
      <t>テイセイ</t>
    </rPh>
    <rPh sb="32" eb="34">
      <t>サギョウ</t>
    </rPh>
    <phoneticPr fontId="3"/>
  </si>
  <si>
    <t>×　平均時給 + 交通費等 × 12か月　=</t>
    <rPh sb="2" eb="4">
      <t>ヘイキン</t>
    </rPh>
    <rPh sb="4" eb="6">
      <t>ジキュウ</t>
    </rPh>
    <rPh sb="9" eb="12">
      <t>コウツウヒ</t>
    </rPh>
    <rPh sb="12" eb="13">
      <t>トウ</t>
    </rPh>
    <rPh sb="19" eb="20">
      <t>ゲツ</t>
    </rPh>
    <phoneticPr fontId="3"/>
  </si>
  <si>
    <t>×　平均時給　×　12か月</t>
    <rPh sb="2" eb="4">
      <t>ヘイキン</t>
    </rPh>
    <rPh sb="4" eb="6">
      <t>ジキュウ</t>
    </rPh>
    <rPh sb="12" eb="13">
      <t>ガツ</t>
    </rPh>
    <phoneticPr fontId="3"/>
  </si>
  <si>
    <t>（１）回収サイトが１か月以上の取引の割合</t>
    <rPh sb="3" eb="5">
      <t>カイシュウ</t>
    </rPh>
    <rPh sb="9" eb="12">
      <t>イッカゲツ</t>
    </rPh>
    <rPh sb="12" eb="14">
      <t>イジョウ</t>
    </rPh>
    <rPh sb="15" eb="17">
      <t>トリヒキ</t>
    </rPh>
    <rPh sb="18" eb="20">
      <t>ワリアイ</t>
    </rPh>
    <phoneticPr fontId="3"/>
  </si>
  <si>
    <t>貴社が受領する特別徴収義務者交付金の過去５年間の推移として
最も当てはまる番号を選択ください</t>
    <rPh sb="0" eb="2">
      <t>キシャ</t>
    </rPh>
    <rPh sb="3" eb="5">
      <t>ジュリョウ</t>
    </rPh>
    <rPh sb="7" eb="11">
      <t>トクベツチョウシュウ</t>
    </rPh>
    <rPh sb="11" eb="14">
      <t>ギムシャ</t>
    </rPh>
    <rPh sb="14" eb="17">
      <t>コウフキン</t>
    </rPh>
    <rPh sb="18" eb="20">
      <t>カコ</t>
    </rPh>
    <rPh sb="21" eb="22">
      <t>ネン</t>
    </rPh>
    <rPh sb="22" eb="23">
      <t>カン</t>
    </rPh>
    <rPh sb="24" eb="26">
      <t>スイイ</t>
    </rPh>
    <rPh sb="30" eb="31">
      <t>モット</t>
    </rPh>
    <rPh sb="32" eb="33">
      <t>ア</t>
    </rPh>
    <rPh sb="37" eb="39">
      <t>バンゴウ</t>
    </rPh>
    <rPh sb="40" eb="42">
      <t>センタク</t>
    </rPh>
    <phoneticPr fontId="3"/>
  </si>
  <si>
    <t>軽油の掛売のうち回収サイトが１か月以上となる取引の割合と日数（平均）</t>
    <rPh sb="0" eb="2">
      <t>ケイユ</t>
    </rPh>
    <rPh sb="3" eb="5">
      <t>カケウリ</t>
    </rPh>
    <rPh sb="8" eb="10">
      <t>カイシュウ</t>
    </rPh>
    <rPh sb="14" eb="17">
      <t>イッカゲツ</t>
    </rPh>
    <rPh sb="17" eb="19">
      <t>イジョウ</t>
    </rPh>
    <rPh sb="22" eb="24">
      <t>トリヒキ</t>
    </rPh>
    <rPh sb="25" eb="27">
      <t>ワリアイ</t>
    </rPh>
    <rPh sb="28" eb="30">
      <t>ニッスウ</t>
    </rPh>
    <rPh sb="29" eb="30">
      <t>ヘイジツ</t>
    </rPh>
    <rPh sb="31" eb="33">
      <t>ヘイキン</t>
    </rPh>
    <phoneticPr fontId="3"/>
  </si>
  <si>
    <t>（２）１か月以上となる回収サイトの平均日数</t>
    <rPh sb="3" eb="6">
      <t>イッカゲツ</t>
    </rPh>
    <rPh sb="6" eb="8">
      <t>イジョウ</t>
    </rPh>
    <rPh sb="11" eb="13">
      <t>カイシュウ</t>
    </rPh>
    <rPh sb="17" eb="19">
      <t>ヘイキン</t>
    </rPh>
    <rPh sb="19" eb="21">
      <t>ニッスウ</t>
    </rPh>
    <phoneticPr fontId="3"/>
  </si>
  <si>
    <t>円</t>
    <rPh sb="0" eb="1">
      <t>エン</t>
    </rPh>
    <phoneticPr fontId="3"/>
  </si>
  <si>
    <t>（３）回収できなかった債権のうち軽油引取税分の額</t>
    <rPh sb="3" eb="5">
      <t>カイシュウ</t>
    </rPh>
    <rPh sb="11" eb="13">
      <t>サイケン</t>
    </rPh>
    <rPh sb="16" eb="18">
      <t>ケイユ</t>
    </rPh>
    <rPh sb="21" eb="22">
      <t>ブン</t>
    </rPh>
    <rPh sb="23" eb="24">
      <t>ガク</t>
    </rPh>
    <phoneticPr fontId="3"/>
  </si>
  <si>
    <t>（４）債権回収の手続きに要した費用を回答ください。</t>
    <rPh sb="3" eb="5">
      <t>サイケン</t>
    </rPh>
    <rPh sb="5" eb="7">
      <t>カイシュウ</t>
    </rPh>
    <rPh sb="8" eb="10">
      <t>テツヅ</t>
    </rPh>
    <rPh sb="12" eb="13">
      <t>ヨウ</t>
    </rPh>
    <rPh sb="15" eb="17">
      <t>ヒヨウ</t>
    </rPh>
    <rPh sb="18" eb="20">
      <t>カイトウ</t>
    </rPh>
    <phoneticPr fontId="3"/>
  </si>
  <si>
    <r>
      <t>　①…債権回収業務に従事した従業員の人件費</t>
    </r>
    <r>
      <rPr>
        <sz val="10"/>
        <color theme="2" tint="-0.89999084444715716"/>
        <rFont val="BIZ UDPゴシック"/>
        <family val="3"/>
        <charset val="128"/>
      </rPr>
      <t>(従事した時間を入力すると自動計算されます)</t>
    </r>
    <rPh sb="3" eb="5">
      <t>サイケン</t>
    </rPh>
    <rPh sb="5" eb="7">
      <t>カイシュウ</t>
    </rPh>
    <rPh sb="7" eb="9">
      <t>ギョウム</t>
    </rPh>
    <rPh sb="10" eb="12">
      <t>ジュウジ</t>
    </rPh>
    <rPh sb="14" eb="17">
      <t>ジュウギョウイン</t>
    </rPh>
    <rPh sb="18" eb="21">
      <t>ジンケンヒ</t>
    </rPh>
    <rPh sb="22" eb="24">
      <t>ジュウジ</t>
    </rPh>
    <rPh sb="26" eb="28">
      <t>ジカン</t>
    </rPh>
    <rPh sb="29" eb="31">
      <t>ニュウリョク</t>
    </rPh>
    <rPh sb="34" eb="36">
      <t>ジドウ</t>
    </rPh>
    <rPh sb="36" eb="38">
      <t>ケイサン</t>
    </rPh>
    <phoneticPr fontId="3"/>
  </si>
  <si>
    <t>　②…その他の費用負担がある場合</t>
    <rPh sb="5" eb="6">
      <t>ホカ</t>
    </rPh>
    <rPh sb="7" eb="9">
      <t>ヒヨウ</t>
    </rPh>
    <rPh sb="9" eb="11">
      <t>フタン</t>
    </rPh>
    <rPh sb="14" eb="16">
      <t>バアイ</t>
    </rPh>
    <phoneticPr fontId="3"/>
  </si>
  <si>
    <t>　①ある→Q15に回答ください　　②ない→Q1６にお進みください</t>
    <rPh sb="9" eb="11">
      <t>カイトウ</t>
    </rPh>
    <phoneticPr fontId="3"/>
  </si>
  <si>
    <t>（軽油税納入額×掛売の割合×サイト1か月以上割合×標準借入金利×借入日数）</t>
    <rPh sb="1" eb="3">
      <t>ケイユ</t>
    </rPh>
    <rPh sb="3" eb="4">
      <t>ゼイ</t>
    </rPh>
    <rPh sb="4" eb="6">
      <t>ノウニュウ</t>
    </rPh>
    <rPh sb="6" eb="7">
      <t>ガク</t>
    </rPh>
    <rPh sb="20" eb="22">
      <t>イジョウ</t>
    </rPh>
    <rPh sb="25" eb="27">
      <t>ヒョウジュン</t>
    </rPh>
    <rPh sb="27" eb="29">
      <t>カリイレ</t>
    </rPh>
    <rPh sb="29" eb="31">
      <t>キンリ</t>
    </rPh>
    <rPh sb="30" eb="31">
      <t>シャッキン</t>
    </rPh>
    <rPh sb="32" eb="33">
      <t>カ</t>
    </rPh>
    <rPh sb="33" eb="34">
      <t>イ</t>
    </rPh>
    <rPh sb="34" eb="36">
      <t>ニッスウ</t>
    </rPh>
    <phoneticPr fontId="3"/>
  </si>
  <si>
    <t>2025年度における軽油引取税の申告納入額</t>
    <rPh sb="4" eb="6">
      <t>ネンド</t>
    </rPh>
    <rPh sb="10" eb="12">
      <t>ケイユ</t>
    </rPh>
    <rPh sb="12" eb="15">
      <t>ヒキトリゼイ</t>
    </rPh>
    <rPh sb="16" eb="18">
      <t>シンコク</t>
    </rPh>
    <rPh sb="18" eb="20">
      <t>ノウニュウ</t>
    </rPh>
    <rPh sb="20" eb="21">
      <t>ガク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</si>
</sst>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22">
    <font>
      <sz val="11"/>
      <color theme="1"/>
      <name val="游ゴシック"/>
      <family val="2"/>
      <charset val="128"/>
      <scheme val="minor"/>
    </font>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10"/>
      <color theme="1"/>
      <name val="BIZ UDPゴシック"/>
      <family val="3"/>
      <charset val="128"/>
    </font>
    <font>
      <b/>
      <sz val="12"/>
      <color theme="1"/>
      <name val="BIZ UDPゴシック"/>
      <family val="3"/>
      <charset val="128"/>
    </font>
    <font>
      <sz val="10.5"/>
      <color theme="1"/>
      <name val="BIZ UDPゴシック"/>
      <family val="3"/>
      <charset val="128"/>
    </font>
    <font>
      <sz val="10.5"/>
      <color rgb="FFFF0000"/>
      <name val="BIZ UDPゴシック"/>
      <family val="3"/>
      <charset val="128"/>
    </font>
    <font>
      <sz val="10.5"/>
      <color theme="1"/>
      <name val="游ゴシック"/>
      <family val="2"/>
      <charset val="128"/>
      <scheme val="minor"/>
    </font>
    <font>
      <sz val="10.5"/>
      <name val="BIZ UDPゴシック"/>
      <family val="3"/>
      <charset val="128"/>
    </font>
    <font>
      <sz val="10.5"/>
      <color theme="2" tint="-0.89999084444715716"/>
      <name val="BIZ UDPゴシック"/>
      <family val="3"/>
      <charset val="128"/>
    </font>
    <font>
      <sz val="9"/>
      <color theme="1"/>
      <name val="BIZ UDPゴシック"/>
      <family val="3"/>
      <charset val="128"/>
    </font>
    <font>
      <sz val="8"/>
      <color theme="1"/>
      <name val="BIZ UDPゴシック"/>
      <family val="3"/>
      <charset val="128"/>
    </font>
    <font>
      <u/>
      <sz val="8"/>
      <color theme="1"/>
      <name val="BIZ UDPゴシック"/>
      <family val="3"/>
      <charset val="128"/>
    </font>
    <font>
      <sz val="8"/>
      <name val="BIZ UDPゴシック"/>
      <family val="3"/>
      <charset val="128"/>
    </font>
    <font>
      <sz val="11"/>
      <name val="游ゴシック"/>
      <family val="2"/>
      <charset val="128"/>
      <scheme val="minor"/>
    </font>
    <font>
      <sz val="10.5"/>
      <color rgb="FFFF0000"/>
      <name val="游ゴシック"/>
      <family val="2"/>
      <charset val="128"/>
      <scheme val="minor"/>
    </font>
    <font>
      <sz val="11"/>
      <color theme="2" tint="-0.89999084444715716"/>
      <name val="游ゴシック"/>
      <family val="2"/>
      <charset val="128"/>
      <scheme val="minor"/>
    </font>
    <font>
      <sz val="10"/>
      <color theme="2" tint="-0.89999084444715716"/>
      <name val="BIZ UDPゴシック"/>
      <family val="3"/>
      <charset val="128"/>
    </font>
    <font>
      <sz val="14"/>
      <name val="BIZ UDPゴシック"/>
      <family val="3"/>
      <charset val="128"/>
    </font>
    <font>
      <sz val="14"/>
      <color theme="1"/>
      <name val="BIZ UDPゴシック"/>
      <family val="3"/>
      <charset val="128"/>
    </font>
    <font>
      <sz val="14"/>
      <color rgb="FFFF0000"/>
      <name val="BIZ UDPゴシック"/>
      <family val="3"/>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top style="dashed">
        <color indexed="64"/>
      </top>
      <bottom/>
      <diagonal/>
    </border>
    <border>
      <left/>
      <right/>
      <top style="dashed">
        <color indexed="64"/>
      </top>
      <bottom/>
      <diagonal/>
    </border>
    <border>
      <left/>
      <right/>
      <top style="dashed">
        <color indexed="64"/>
      </top>
      <bottom style="thin">
        <color indexed="64"/>
      </bottom>
      <diagonal/>
    </border>
    <border>
      <left/>
      <right style="medium">
        <color indexed="64"/>
      </right>
      <top style="dashed">
        <color indexed="64"/>
      </top>
      <bottom/>
      <diagonal/>
    </border>
    <border>
      <left/>
      <right style="thin">
        <color indexed="64"/>
      </right>
      <top/>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double">
        <color indexed="64"/>
      </bottom>
      <diagonal/>
    </border>
    <border>
      <left/>
      <right style="double">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medium">
        <color indexed="64"/>
      </right>
      <top/>
      <bottom/>
      <diagonal/>
    </border>
    <border>
      <left/>
      <right/>
      <top style="double">
        <color indexed="64"/>
      </top>
      <bottom/>
      <diagonal/>
    </border>
    <border>
      <left/>
      <right/>
      <top style="double">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75">
    <xf numFmtId="0" fontId="0" fillId="0" borderId="0" xfId="0">
      <alignment vertical="center"/>
    </xf>
    <xf numFmtId="0" fontId="2" fillId="0" borderId="0" xfId="0" applyFont="1">
      <alignment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6" fillId="0" borderId="4" xfId="0" applyFont="1" applyBorder="1">
      <alignment vertical="center"/>
    </xf>
    <xf numFmtId="0" fontId="6" fillId="0" borderId="0" xfId="0" applyFont="1">
      <alignment vertical="center"/>
    </xf>
    <xf numFmtId="0" fontId="6" fillId="0" borderId="5" xfId="0" applyFont="1" applyBorder="1">
      <alignment vertical="center"/>
    </xf>
    <xf numFmtId="0" fontId="6" fillId="0" borderId="7" xfId="0" applyFont="1" applyBorder="1" applyAlignment="1">
      <alignment horizontal="center" vertical="center"/>
    </xf>
    <xf numFmtId="0" fontId="6" fillId="0" borderId="10" xfId="0" applyFont="1" applyBorder="1">
      <alignment vertical="center"/>
    </xf>
    <xf numFmtId="0" fontId="6" fillId="0" borderId="9" xfId="0" applyFont="1" applyBorder="1" applyAlignment="1">
      <alignment horizontal="center" vertical="center" wrapText="1"/>
    </xf>
    <xf numFmtId="0" fontId="6" fillId="0" borderId="9" xfId="0" applyFont="1" applyBorder="1">
      <alignment vertical="center"/>
    </xf>
    <xf numFmtId="0" fontId="8" fillId="0" borderId="5"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9" fillId="0" borderId="4" xfId="0" applyFont="1" applyBorder="1" applyAlignment="1">
      <alignment horizontal="right" vertical="center"/>
    </xf>
    <xf numFmtId="0" fontId="7" fillId="0" borderId="15" xfId="0" applyFont="1" applyBorder="1">
      <alignment vertical="center"/>
    </xf>
    <xf numFmtId="0" fontId="9" fillId="0" borderId="0" xfId="0" applyFont="1" applyAlignment="1">
      <alignment horizontal="left" vertical="center"/>
    </xf>
    <xf numFmtId="0" fontId="7" fillId="0" borderId="16" xfId="0" applyFont="1" applyBorder="1">
      <alignment vertical="center"/>
    </xf>
    <xf numFmtId="0" fontId="9" fillId="0" borderId="0" xfId="0" applyFont="1">
      <alignment vertical="center"/>
    </xf>
    <xf numFmtId="0" fontId="7" fillId="0" borderId="0" xfId="0" applyFont="1">
      <alignment vertical="center"/>
    </xf>
    <xf numFmtId="0" fontId="9" fillId="0" borderId="11" xfId="0" applyFont="1" applyBorder="1" applyAlignment="1">
      <alignment horizontal="left" vertical="center"/>
    </xf>
    <xf numFmtId="0" fontId="9" fillId="0" borderId="17" xfId="0" applyFont="1" applyBorder="1">
      <alignment vertical="center"/>
    </xf>
    <xf numFmtId="0" fontId="6" fillId="0" borderId="18" xfId="0" applyFont="1" applyBorder="1">
      <alignmen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19" xfId="0" applyFont="1" applyBorder="1">
      <alignment vertical="center"/>
    </xf>
    <xf numFmtId="0" fontId="6" fillId="0" borderId="20" xfId="0" applyFont="1" applyBorder="1">
      <alignment vertical="center"/>
    </xf>
    <xf numFmtId="0" fontId="6" fillId="0" borderId="21" xfId="0" applyFont="1" applyBorder="1">
      <alignment vertical="center"/>
    </xf>
    <xf numFmtId="0" fontId="6" fillId="0" borderId="22" xfId="0" applyFont="1" applyBorder="1" applyAlignment="1">
      <alignment horizontal="center" vertical="top"/>
    </xf>
    <xf numFmtId="0" fontId="6" fillId="0" borderId="23" xfId="0" applyFont="1" applyBorder="1">
      <alignment vertical="center"/>
    </xf>
    <xf numFmtId="0" fontId="6" fillId="0" borderId="24" xfId="0" applyFont="1" applyBorder="1">
      <alignment vertical="center"/>
    </xf>
    <xf numFmtId="0" fontId="6" fillId="0" borderId="25" xfId="0" applyFont="1" applyBorder="1">
      <alignment vertical="center"/>
    </xf>
    <xf numFmtId="0" fontId="6" fillId="0" borderId="26" xfId="0" applyFont="1" applyBorder="1">
      <alignment vertical="center"/>
    </xf>
    <xf numFmtId="0" fontId="6" fillId="0" borderId="26" xfId="0" applyFont="1" applyBorder="1" applyAlignment="1">
      <alignment horizontal="center" vertical="center"/>
    </xf>
    <xf numFmtId="0" fontId="6" fillId="0" borderId="27" xfId="0" applyFont="1" applyBorder="1">
      <alignment vertical="center"/>
    </xf>
    <xf numFmtId="0" fontId="10" fillId="0" borderId="0" xfId="0" applyFont="1">
      <alignment vertical="center"/>
    </xf>
    <xf numFmtId="0" fontId="6" fillId="0" borderId="26" xfId="0" applyFont="1" applyBorder="1" applyAlignment="1">
      <alignment horizontal="center" vertical="top"/>
    </xf>
    <xf numFmtId="0" fontId="10" fillId="0" borderId="0" xfId="0" applyFont="1" applyAlignment="1">
      <alignment horizontal="left" vertical="center"/>
    </xf>
    <xf numFmtId="0" fontId="6" fillId="0" borderId="0" xfId="0" applyFont="1" applyAlignment="1">
      <alignment vertical="center" wrapText="1"/>
    </xf>
    <xf numFmtId="0" fontId="11" fillId="0" borderId="0" xfId="0" applyFont="1" applyAlignment="1">
      <alignment horizontal="left"/>
    </xf>
    <xf numFmtId="0" fontId="6" fillId="0" borderId="0" xfId="0" applyFont="1" applyAlignment="1">
      <alignment horizontal="center" vertical="center" wrapText="1"/>
    </xf>
    <xf numFmtId="0" fontId="6" fillId="0" borderId="17" xfId="0" applyFont="1" applyBorder="1">
      <alignment vertical="center"/>
    </xf>
    <xf numFmtId="0" fontId="6" fillId="0" borderId="9" xfId="0" applyFont="1" applyBorder="1" applyAlignment="1">
      <alignment horizontal="left" vertical="center"/>
    </xf>
    <xf numFmtId="0" fontId="6" fillId="0" borderId="9" xfId="0" applyFont="1" applyBorder="1" applyAlignment="1">
      <alignment vertical="center" wrapText="1"/>
    </xf>
    <xf numFmtId="0" fontId="6" fillId="0" borderId="4" xfId="0" applyFont="1" applyBorder="1" applyAlignment="1">
      <alignment horizontal="center" vertical="center" wrapText="1"/>
    </xf>
    <xf numFmtId="0" fontId="6" fillId="0" borderId="0" xfId="0" applyFont="1" applyAlignment="1">
      <alignment horizontal="left" vertical="center" wrapText="1"/>
    </xf>
    <xf numFmtId="0" fontId="6" fillId="0" borderId="4" xfId="0" applyFont="1" applyBorder="1" applyAlignment="1">
      <alignment horizontal="left" vertical="center"/>
    </xf>
    <xf numFmtId="0" fontId="6" fillId="0" borderId="4" xfId="0" applyFont="1" applyBorder="1" applyAlignment="1">
      <alignment vertical="center" wrapText="1"/>
    </xf>
    <xf numFmtId="0" fontId="6" fillId="0" borderId="26" xfId="0" applyFont="1" applyBorder="1" applyAlignment="1">
      <alignment horizontal="right" vertical="center"/>
    </xf>
    <xf numFmtId="0" fontId="6" fillId="0" borderId="21" xfId="0" applyFont="1" applyBorder="1" applyAlignment="1">
      <alignment horizontal="center" vertical="center"/>
    </xf>
    <xf numFmtId="0" fontId="6" fillId="0" borderId="21" xfId="0" applyFont="1" applyBorder="1" applyAlignment="1">
      <alignment horizontal="right" vertical="center"/>
    </xf>
    <xf numFmtId="0" fontId="6" fillId="0" borderId="31" xfId="0" applyFont="1" applyBorder="1">
      <alignment vertical="center"/>
    </xf>
    <xf numFmtId="0" fontId="6" fillId="0" borderId="12" xfId="0" applyFont="1" applyBorder="1" applyAlignment="1">
      <alignment horizontal="right" vertical="center"/>
    </xf>
    <xf numFmtId="0" fontId="12" fillId="0" borderId="0" xfId="0" applyFont="1">
      <alignment vertical="center"/>
    </xf>
    <xf numFmtId="0" fontId="12" fillId="0" borderId="32" xfId="0" applyFont="1" applyBorder="1" applyAlignment="1">
      <alignment horizontal="left" vertical="center"/>
    </xf>
    <xf numFmtId="0" fontId="12" fillId="0" borderId="33" xfId="0" applyFont="1" applyBorder="1" applyAlignment="1">
      <alignment horizontal="left" vertical="center"/>
    </xf>
    <xf numFmtId="0" fontId="12" fillId="0" borderId="33" xfId="0" applyFont="1" applyBorder="1">
      <alignment vertical="center"/>
    </xf>
    <xf numFmtId="177" fontId="12" fillId="0" borderId="33" xfId="0" applyNumberFormat="1" applyFont="1" applyBorder="1" applyAlignment="1">
      <alignment horizontal="center" vertical="center"/>
    </xf>
    <xf numFmtId="0" fontId="12" fillId="0" borderId="34" xfId="0" applyFont="1" applyBorder="1" applyAlignment="1">
      <alignment horizontal="center" vertical="center"/>
    </xf>
    <xf numFmtId="0" fontId="6" fillId="2" borderId="0" xfId="0" applyFont="1" applyFill="1">
      <alignment vertical="center"/>
    </xf>
    <xf numFmtId="0" fontId="6" fillId="0" borderId="35" xfId="0" applyFont="1" applyBorder="1">
      <alignment vertical="center"/>
    </xf>
    <xf numFmtId="0" fontId="12" fillId="0" borderId="33" xfId="0" applyFont="1" applyBorder="1" applyAlignment="1">
      <alignment horizontal="center" vertical="center"/>
    </xf>
    <xf numFmtId="0" fontId="14" fillId="0" borderId="33" xfId="0" applyFont="1" applyBorder="1">
      <alignment vertical="center"/>
    </xf>
    <xf numFmtId="0" fontId="6" fillId="0" borderId="21" xfId="0" applyFont="1" applyBorder="1" applyAlignment="1">
      <alignment horizontal="center" vertical="center" wrapText="1"/>
    </xf>
    <xf numFmtId="0" fontId="6" fillId="0" borderId="21" xfId="0" applyFont="1" applyBorder="1" applyAlignment="1">
      <alignment vertical="center" wrapText="1"/>
    </xf>
    <xf numFmtId="0" fontId="0" fillId="0" borderId="0" xfId="0" applyAlignment="1">
      <alignment horizontal="left" vertical="center" wrapText="1"/>
    </xf>
    <xf numFmtId="38" fontId="7" fillId="0" borderId="0" xfId="1" applyFont="1" applyBorder="1" applyAlignment="1">
      <alignment horizontal="center" vertical="center"/>
    </xf>
    <xf numFmtId="38" fontId="16" fillId="0" borderId="0" xfId="1" applyFont="1" applyBorder="1" applyAlignment="1">
      <alignment horizontal="center" vertical="center"/>
    </xf>
    <xf numFmtId="3" fontId="7" fillId="0" borderId="0" xfId="0" applyNumberFormat="1" applyFont="1" applyAlignment="1">
      <alignment horizontal="center" vertical="center"/>
    </xf>
    <xf numFmtId="0" fontId="16" fillId="0" borderId="0" xfId="0" applyFont="1" applyAlignment="1">
      <alignment horizontal="center" vertical="center"/>
    </xf>
    <xf numFmtId="0" fontId="6" fillId="0" borderId="12" xfId="0" applyFont="1" applyBorder="1" applyAlignment="1">
      <alignment horizontal="left" vertical="center"/>
    </xf>
    <xf numFmtId="0" fontId="6" fillId="0" borderId="12" xfId="0" applyFont="1" applyBorder="1" applyAlignment="1">
      <alignment horizontal="center" vertical="center"/>
    </xf>
    <xf numFmtId="0" fontId="6" fillId="0" borderId="13" xfId="0" applyFont="1" applyBorder="1" applyAlignment="1">
      <alignment horizontal="left" vertical="center"/>
    </xf>
    <xf numFmtId="0" fontId="6" fillId="0" borderId="4" xfId="0" applyFont="1" applyBorder="1" applyAlignment="1">
      <alignment horizontal="right" vertical="center"/>
    </xf>
    <xf numFmtId="0" fontId="6" fillId="0" borderId="20" xfId="0" applyFont="1" applyBorder="1" applyAlignment="1">
      <alignment horizontal="right" vertical="center"/>
    </xf>
    <xf numFmtId="0" fontId="6" fillId="0" borderId="23" xfId="0" applyFont="1" applyBorder="1" applyAlignment="1">
      <alignment horizontal="left" vertical="center"/>
    </xf>
    <xf numFmtId="0" fontId="19" fillId="0" borderId="0" xfId="0" applyFont="1">
      <alignment vertical="center"/>
    </xf>
    <xf numFmtId="0" fontId="20" fillId="0" borderId="0" xfId="0" applyFont="1">
      <alignment vertical="center"/>
    </xf>
    <xf numFmtId="38" fontId="21" fillId="0" borderId="36" xfId="0" applyNumberFormat="1" applyFont="1" applyBorder="1" applyAlignment="1">
      <alignment horizontal="center" vertical="center"/>
    </xf>
    <xf numFmtId="177" fontId="20" fillId="0" borderId="33" xfId="0" applyNumberFormat="1" applyFont="1" applyBorder="1" applyAlignment="1">
      <alignment horizontal="left" vertical="center"/>
    </xf>
    <xf numFmtId="177" fontId="20" fillId="0" borderId="33" xfId="0" applyNumberFormat="1" applyFont="1" applyBorder="1" applyAlignment="1">
      <alignment horizontal="center" vertical="center"/>
    </xf>
    <xf numFmtId="0" fontId="19" fillId="0" borderId="33" xfId="0" applyFont="1" applyBorder="1">
      <alignment vertical="center"/>
    </xf>
    <xf numFmtId="0" fontId="21" fillId="0" borderId="33" xfId="0" applyFont="1" applyBorder="1">
      <alignment vertical="center"/>
    </xf>
    <xf numFmtId="0" fontId="20" fillId="0" borderId="33" xfId="0" applyFont="1" applyBorder="1" applyAlignment="1">
      <alignment horizontal="right" vertical="center"/>
    </xf>
    <xf numFmtId="0" fontId="20" fillId="0" borderId="34" xfId="0" applyFont="1" applyBorder="1" applyAlignment="1">
      <alignment horizontal="center" vertical="center"/>
    </xf>
    <xf numFmtId="38" fontId="21" fillId="0" borderId="0" xfId="0" applyNumberFormat="1" applyFont="1" applyAlignment="1">
      <alignment horizontal="center" vertical="center"/>
    </xf>
    <xf numFmtId="0" fontId="19" fillId="0" borderId="32" xfId="0" applyFont="1" applyBorder="1">
      <alignment vertical="center"/>
    </xf>
    <xf numFmtId="0" fontId="6" fillId="0" borderId="37" xfId="0" applyFont="1" applyBorder="1">
      <alignment vertical="center"/>
    </xf>
    <xf numFmtId="0" fontId="6" fillId="0" borderId="38" xfId="0" applyFont="1" applyBorder="1">
      <alignment vertical="center"/>
    </xf>
    <xf numFmtId="0" fontId="6" fillId="0" borderId="39" xfId="0" applyFont="1" applyBorder="1">
      <alignment vertical="center"/>
    </xf>
    <xf numFmtId="0" fontId="6" fillId="0" borderId="11" xfId="0" applyFont="1" applyBorder="1" applyAlignment="1">
      <alignment horizontal="center" vertical="center" wrapText="1"/>
    </xf>
    <xf numFmtId="0" fontId="6" fillId="0" borderId="11" xfId="0" applyFont="1" applyBorder="1" applyAlignment="1">
      <alignment horizontal="center" vertical="center"/>
    </xf>
    <xf numFmtId="0" fontId="6" fillId="0" borderId="16" xfId="0" applyFont="1" applyBorder="1" applyAlignment="1">
      <alignment horizontal="center" vertical="center"/>
    </xf>
    <xf numFmtId="0" fontId="6" fillId="2" borderId="11" xfId="0" applyFont="1" applyFill="1" applyBorder="1" applyAlignment="1">
      <alignment horizontal="center" vertical="center"/>
    </xf>
    <xf numFmtId="176" fontId="6" fillId="0" borderId="16" xfId="0" applyNumberFormat="1" applyFont="1" applyBorder="1" applyAlignment="1">
      <alignment horizontal="center" vertical="center"/>
    </xf>
    <xf numFmtId="0" fontId="2" fillId="0" borderId="40" xfId="0" applyFont="1" applyBorder="1">
      <alignment vertical="center"/>
    </xf>
    <xf numFmtId="0" fontId="6" fillId="0" borderId="33" xfId="0" applyFont="1" applyBorder="1">
      <alignment vertical="center"/>
    </xf>
    <xf numFmtId="0" fontId="6" fillId="0" borderId="34" xfId="0" applyFont="1" applyBorder="1">
      <alignment vertical="center"/>
    </xf>
    <xf numFmtId="0" fontId="9" fillId="0" borderId="0" xfId="0" applyFont="1" applyAlignment="1">
      <alignment vertical="center" wrapText="1"/>
    </xf>
    <xf numFmtId="0" fontId="15" fillId="0" borderId="0" xfId="0" applyFont="1" applyAlignment="1">
      <alignment vertical="center" wrapText="1"/>
    </xf>
    <xf numFmtId="0" fontId="6" fillId="0" borderId="40"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36" xfId="0" applyFont="1" applyBorder="1">
      <alignment vertical="center"/>
    </xf>
    <xf numFmtId="0" fontId="11" fillId="0" borderId="32" xfId="0" applyFont="1" applyBorder="1">
      <alignment vertical="center"/>
    </xf>
    <xf numFmtId="38" fontId="11" fillId="0" borderId="34" xfId="1" applyFont="1" applyBorder="1" applyAlignment="1">
      <alignment horizontal="center" vertical="center"/>
    </xf>
    <xf numFmtId="3" fontId="6" fillId="0" borderId="16" xfId="0" applyNumberFormat="1" applyFont="1" applyBorder="1">
      <alignment vertical="center"/>
    </xf>
    <xf numFmtId="0" fontId="6" fillId="0" borderId="9" xfId="0" applyFont="1" applyBorder="1" applyAlignment="1">
      <alignment horizontal="center" vertical="center"/>
    </xf>
    <xf numFmtId="0" fontId="6" fillId="0" borderId="18"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38" fontId="6" fillId="0" borderId="28" xfId="1" applyFont="1" applyBorder="1" applyAlignment="1">
      <alignment horizontal="center" vertical="center"/>
    </xf>
    <xf numFmtId="38" fontId="6" fillId="0" borderId="29" xfId="1" applyFont="1" applyBorder="1" applyAlignment="1">
      <alignment horizontal="center" vertical="center"/>
    </xf>
    <xf numFmtId="38" fontId="6" fillId="0" borderId="30" xfId="1"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8"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righ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4" xfId="0" applyFont="1" applyBorder="1" applyAlignment="1">
      <alignment horizontal="center" vertical="center" wrapText="1"/>
    </xf>
    <xf numFmtId="38" fontId="6" fillId="2" borderId="6" xfId="1" applyFont="1" applyFill="1" applyBorder="1" applyAlignment="1">
      <alignment horizontal="center" vertical="center"/>
    </xf>
    <xf numFmtId="38" fontId="6" fillId="2" borderId="8" xfId="1" applyFont="1" applyFill="1" applyBorder="1" applyAlignment="1">
      <alignment horizontal="center" vertical="center"/>
    </xf>
    <xf numFmtId="38" fontId="6" fillId="2" borderId="7" xfId="1" applyFont="1" applyFill="1" applyBorder="1" applyAlignment="1">
      <alignment horizontal="center" vertical="center"/>
    </xf>
    <xf numFmtId="0" fontId="6" fillId="0" borderId="19" xfId="0" applyFont="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wrapText="1"/>
    </xf>
    <xf numFmtId="38" fontId="6" fillId="0" borderId="28" xfId="1" applyFont="1" applyBorder="1" applyAlignment="1">
      <alignment horizontal="center" vertical="center" wrapText="1"/>
    </xf>
    <xf numFmtId="38" fontId="6" fillId="0" borderId="29" xfId="1" applyFont="1" applyBorder="1" applyAlignment="1">
      <alignment horizontal="center" vertical="center" wrapText="1"/>
    </xf>
    <xf numFmtId="38" fontId="6" fillId="0" borderId="30" xfId="1" applyFont="1" applyBorder="1" applyAlignment="1">
      <alignment horizontal="center" vertical="center" wrapText="1"/>
    </xf>
    <xf numFmtId="0" fontId="6" fillId="0" borderId="0" xfId="0" applyFont="1" applyAlignment="1">
      <alignment horizontal="center" vertical="center" wrapText="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4" fillId="0" borderId="32" xfId="0" applyFont="1" applyBorder="1" applyAlignment="1">
      <alignment horizontal="center" vertical="center"/>
    </xf>
    <xf numFmtId="0" fontId="14" fillId="0" borderId="33" xfId="0" applyFont="1" applyBorder="1" applyAlignment="1">
      <alignment horizontal="center" vertical="center"/>
    </xf>
    <xf numFmtId="38" fontId="12" fillId="0" borderId="33" xfId="1" applyFont="1" applyBorder="1" applyAlignment="1">
      <alignment horizontal="center" vertical="center"/>
    </xf>
    <xf numFmtId="177" fontId="12" fillId="0" borderId="33" xfId="0" applyNumberFormat="1" applyFont="1" applyBorder="1" applyAlignment="1">
      <alignment horizontal="center" vertical="center"/>
    </xf>
    <xf numFmtId="0" fontId="0" fillId="0" borderId="33" xfId="0" applyBorder="1" applyAlignment="1">
      <alignment horizontal="center" vertical="center"/>
    </xf>
    <xf numFmtId="38" fontId="20" fillId="0" borderId="33" xfId="0" applyNumberFormat="1" applyFont="1" applyBorder="1" applyAlignment="1">
      <alignment horizontal="right" vertical="center"/>
    </xf>
    <xf numFmtId="0" fontId="0" fillId="0" borderId="33" xfId="0" applyBorder="1">
      <alignment vertical="center"/>
    </xf>
    <xf numFmtId="38" fontId="20" fillId="0" borderId="33" xfId="1" applyFont="1" applyBorder="1" applyAlignment="1">
      <alignment horizontal="right" vertical="center"/>
    </xf>
    <xf numFmtId="38" fontId="0" fillId="0" borderId="33" xfId="1" applyFont="1" applyBorder="1" applyAlignment="1">
      <alignment horizontal="right" vertical="center"/>
    </xf>
    <xf numFmtId="40" fontId="20" fillId="0" borderId="33" xfId="1" applyNumberFormat="1" applyFont="1" applyBorder="1" applyAlignment="1">
      <alignment horizontal="right" vertical="center"/>
    </xf>
    <xf numFmtId="40" fontId="0" fillId="0" borderId="33" xfId="1" applyNumberFormat="1" applyFont="1" applyBorder="1" applyAlignment="1">
      <alignment horizontal="right" vertical="center"/>
    </xf>
    <xf numFmtId="0" fontId="9" fillId="0" borderId="0" xfId="0" applyFont="1" applyAlignment="1">
      <alignment horizontal="center" vertical="center" wrapText="1"/>
    </xf>
    <xf numFmtId="0" fontId="0" fillId="0" borderId="8" xfId="0" applyBorder="1" applyAlignment="1">
      <alignment horizontal="center" vertical="center"/>
    </xf>
    <xf numFmtId="0" fontId="0" fillId="0" borderId="7" xfId="0" applyBorder="1" applyAlignment="1">
      <alignment horizontal="center" vertical="center"/>
    </xf>
    <xf numFmtId="38" fontId="8" fillId="0" borderId="30" xfId="1" applyFont="1" applyBorder="1" applyAlignment="1">
      <alignment horizontal="center" vertical="center"/>
    </xf>
    <xf numFmtId="3" fontId="6" fillId="0" borderId="28" xfId="0" applyNumberFormat="1" applyFont="1" applyBorder="1" applyAlignment="1">
      <alignment horizontal="center" vertical="center"/>
    </xf>
    <xf numFmtId="0" fontId="8" fillId="0" borderId="30" xfId="0" applyFont="1" applyBorder="1" applyAlignment="1">
      <alignment horizontal="center" vertical="center"/>
    </xf>
    <xf numFmtId="0" fontId="8" fillId="0" borderId="7" xfId="0" applyFont="1" applyBorder="1" applyAlignment="1">
      <alignment horizontal="center" vertical="center"/>
    </xf>
    <xf numFmtId="0" fontId="10" fillId="0" borderId="0" xfId="0" applyFont="1" applyAlignment="1">
      <alignment horizontal="left" vertical="center" wrapText="1"/>
    </xf>
    <xf numFmtId="0" fontId="17" fillId="0" borderId="0" xfId="0" applyFont="1" applyAlignment="1">
      <alignment horizontal="left" vertical="center" wrapText="1"/>
    </xf>
    <xf numFmtId="38" fontId="7" fillId="0" borderId="28" xfId="1" applyFont="1" applyBorder="1" applyAlignment="1">
      <alignment horizontal="center" vertical="center"/>
    </xf>
    <xf numFmtId="38" fontId="16" fillId="0" borderId="30" xfId="1" applyFont="1" applyBorder="1" applyAlignment="1">
      <alignment horizontal="center" vertical="center"/>
    </xf>
    <xf numFmtId="0" fontId="9" fillId="0" borderId="0" xfId="0" applyFont="1" applyAlignment="1">
      <alignment horizontal="left" vertical="center" wrapText="1"/>
    </xf>
    <xf numFmtId="38" fontId="6" fillId="0" borderId="33" xfId="1" applyFont="1" applyBorder="1" applyAlignment="1">
      <alignment horizontal="center" vertical="center"/>
    </xf>
    <xf numFmtId="3" fontId="6" fillId="0" borderId="5" xfId="0" applyNumberFormat="1" applyFont="1" applyBorder="1">
      <alignment vertical="center"/>
    </xf>
    <xf numFmtId="0" fontId="2" fillId="0" borderId="0"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C3BA9-5201-4832-8861-6F065AF019BD}">
  <dimension ref="B1:V132"/>
  <sheetViews>
    <sheetView tabSelected="1" view="pageBreakPreview" zoomScaleNormal="100" zoomScaleSheetLayoutView="100" workbookViewId="0">
      <selection activeCell="E6" sqref="E6:I6"/>
    </sheetView>
  </sheetViews>
  <sheetFormatPr defaultColWidth="8.75" defaultRowHeight="16.149999999999999" customHeight="1"/>
  <cols>
    <col min="1" max="1" width="2.625" style="1" customWidth="1"/>
    <col min="2" max="2" width="5.25" style="1" customWidth="1"/>
    <col min="3" max="12" width="5.875" style="1" customWidth="1"/>
    <col min="13" max="13" width="2.125" style="1" customWidth="1"/>
    <col min="14" max="14" width="6.125" style="1" customWidth="1"/>
    <col min="15" max="16" width="3.375" style="1" customWidth="1"/>
    <col min="17" max="17" width="7.875" style="1" customWidth="1"/>
    <col min="18" max="18" width="4.375" style="1" customWidth="1"/>
    <col min="19" max="16384" width="8.75" style="1"/>
  </cols>
  <sheetData>
    <row r="1" spans="2:18" ht="3.95" customHeight="1" thickBot="1"/>
    <row r="2" spans="2:18" ht="16.149999999999999" customHeight="1">
      <c r="B2" s="115" t="s">
        <v>0</v>
      </c>
      <c r="C2" s="116"/>
      <c r="D2" s="116"/>
      <c r="E2" s="116"/>
      <c r="F2" s="116"/>
      <c r="G2" s="116"/>
      <c r="H2" s="116"/>
      <c r="I2" s="116"/>
      <c r="J2" s="116"/>
      <c r="K2" s="116"/>
      <c r="L2" s="116"/>
      <c r="M2" s="116"/>
      <c r="N2" s="116"/>
      <c r="O2" s="116"/>
      <c r="P2" s="116"/>
      <c r="Q2" s="116"/>
      <c r="R2" s="117"/>
    </row>
    <row r="3" spans="2:18" ht="3.95" customHeight="1">
      <c r="B3" s="2"/>
      <c r="C3" s="3"/>
      <c r="D3" s="3"/>
      <c r="E3" s="3"/>
      <c r="F3" s="3"/>
      <c r="G3" s="3"/>
      <c r="H3" s="3"/>
      <c r="I3" s="3"/>
      <c r="J3" s="3"/>
      <c r="K3" s="3"/>
      <c r="L3" s="3"/>
      <c r="M3" s="3"/>
      <c r="N3" s="3"/>
      <c r="O3" s="3"/>
      <c r="P3" s="3"/>
      <c r="Q3" s="3"/>
      <c r="R3" s="4"/>
    </row>
    <row r="4" spans="2:18" ht="16.149999999999999" customHeight="1">
      <c r="B4" s="5" t="s">
        <v>1</v>
      </c>
      <c r="C4" s="6"/>
      <c r="D4" s="6"/>
      <c r="E4" s="6"/>
      <c r="F4" s="6"/>
      <c r="G4" s="6"/>
      <c r="H4" s="6"/>
      <c r="I4" s="6"/>
      <c r="J4" s="6"/>
      <c r="K4" s="6"/>
      <c r="L4" s="6"/>
      <c r="M4" s="6"/>
      <c r="N4" s="6"/>
      <c r="O4" s="6"/>
      <c r="P4" s="6"/>
      <c r="Q4" s="6"/>
      <c r="R4" s="7"/>
    </row>
    <row r="5" spans="2:18" ht="3" customHeight="1">
      <c r="B5" s="5"/>
      <c r="C5" s="6"/>
      <c r="D5" s="6"/>
      <c r="E5" s="6"/>
      <c r="F5" s="6"/>
      <c r="G5" s="6"/>
      <c r="H5" s="6"/>
      <c r="I5" s="6"/>
      <c r="J5" s="6"/>
      <c r="K5" s="6"/>
      <c r="L5" s="6"/>
      <c r="M5" s="6"/>
      <c r="N5" s="6"/>
      <c r="O5" s="6"/>
      <c r="P5" s="6"/>
      <c r="Q5" s="6"/>
      <c r="R5" s="7"/>
    </row>
    <row r="6" spans="2:18" ht="20.100000000000001" customHeight="1">
      <c r="B6" s="5"/>
      <c r="C6" s="118" t="s">
        <v>2</v>
      </c>
      <c r="D6" s="119"/>
      <c r="E6" s="118"/>
      <c r="F6" s="120"/>
      <c r="G6" s="120"/>
      <c r="H6" s="121"/>
      <c r="I6" s="119"/>
      <c r="J6" s="118" t="s">
        <v>3</v>
      </c>
      <c r="K6" s="120"/>
      <c r="L6" s="120"/>
      <c r="M6" s="118"/>
      <c r="N6" s="120"/>
      <c r="O6" s="120"/>
      <c r="P6" s="120"/>
      <c r="Q6" s="119"/>
      <c r="R6" s="9"/>
    </row>
    <row r="7" spans="2:18" ht="18" customHeight="1">
      <c r="B7" s="5"/>
      <c r="C7" s="125" t="s">
        <v>4</v>
      </c>
      <c r="D7" s="126"/>
      <c r="E7" s="96"/>
      <c r="F7" s="10" t="s">
        <v>5</v>
      </c>
      <c r="G7" s="125" t="s">
        <v>6</v>
      </c>
      <c r="H7" s="126"/>
      <c r="I7" s="96"/>
      <c r="J7" s="10" t="s">
        <v>7</v>
      </c>
      <c r="K7" s="125" t="s">
        <v>8</v>
      </c>
      <c r="L7" s="126"/>
      <c r="M7" s="127"/>
      <c r="N7" s="128"/>
      <c r="O7" s="128"/>
      <c r="P7" s="129"/>
      <c r="Q7" s="11" t="s">
        <v>9</v>
      </c>
      <c r="R7" s="12"/>
    </row>
    <row r="8" spans="2:18" ht="6" customHeight="1">
      <c r="B8" s="5"/>
      <c r="C8" s="6"/>
      <c r="D8" s="6"/>
      <c r="E8" s="6"/>
      <c r="F8" s="6"/>
      <c r="G8" s="6"/>
      <c r="H8" s="6"/>
      <c r="I8" s="6"/>
      <c r="J8" s="6"/>
      <c r="K8" s="6"/>
      <c r="L8" s="6"/>
      <c r="M8" s="6"/>
      <c r="N8" s="6"/>
      <c r="O8" s="6"/>
      <c r="P8" s="6"/>
      <c r="Q8" s="6"/>
      <c r="R8" s="7"/>
    </row>
    <row r="9" spans="2:18" ht="15" customHeight="1">
      <c r="B9" s="5"/>
      <c r="C9" s="6" t="s">
        <v>10</v>
      </c>
      <c r="D9" s="6"/>
      <c r="E9" s="6"/>
      <c r="F9" s="6"/>
      <c r="G9" s="6"/>
      <c r="H9" s="6"/>
      <c r="I9" s="6"/>
      <c r="J9" s="6"/>
      <c r="K9" s="6"/>
      <c r="L9" s="13"/>
      <c r="M9" s="13"/>
      <c r="N9" s="13"/>
      <c r="O9" s="13"/>
      <c r="P9" s="13"/>
      <c r="Q9" s="13"/>
      <c r="R9" s="14"/>
    </row>
    <row r="10" spans="2:18" ht="35.1" customHeight="1">
      <c r="B10" s="5"/>
      <c r="C10" s="130" t="s">
        <v>11</v>
      </c>
      <c r="D10" s="130"/>
      <c r="E10" s="118"/>
      <c r="F10" s="120"/>
      <c r="G10" s="119"/>
      <c r="H10" s="131" t="s">
        <v>12</v>
      </c>
      <c r="I10" s="131"/>
      <c r="J10" s="132"/>
      <c r="K10" s="133"/>
      <c r="L10" s="134"/>
      <c r="M10" s="8" t="s">
        <v>13</v>
      </c>
      <c r="N10" s="132"/>
      <c r="O10" s="133"/>
      <c r="P10" s="133"/>
      <c r="Q10" s="133"/>
      <c r="R10" s="135"/>
    </row>
    <row r="11" spans="2:18" ht="3.95" customHeight="1" thickBot="1">
      <c r="B11" s="5"/>
      <c r="C11" s="15"/>
      <c r="D11" s="15"/>
      <c r="E11" s="17"/>
      <c r="F11" s="17"/>
      <c r="G11" s="17"/>
      <c r="H11" s="16"/>
      <c r="I11" s="16"/>
      <c r="J11" s="18"/>
      <c r="K11" s="18"/>
      <c r="L11" s="18"/>
      <c r="M11" s="15"/>
      <c r="N11" s="18"/>
      <c r="O11" s="18"/>
      <c r="P11" s="18"/>
      <c r="Q11" s="18"/>
      <c r="R11" s="19"/>
    </row>
    <row r="12" spans="2:18" ht="15.95" customHeight="1" thickTop="1" thickBot="1">
      <c r="B12" s="20" t="s">
        <v>14</v>
      </c>
      <c r="C12" s="21"/>
      <c r="D12" s="22" t="s">
        <v>15</v>
      </c>
      <c r="E12" s="22"/>
      <c r="F12" s="22"/>
      <c r="G12" s="23"/>
      <c r="H12" s="24" t="s">
        <v>16</v>
      </c>
      <c r="I12" s="25"/>
      <c r="J12" s="25"/>
      <c r="K12" s="25"/>
      <c r="L12" s="25"/>
      <c r="M12" s="25"/>
      <c r="N12" s="6"/>
      <c r="O12" s="6"/>
      <c r="P12" s="6"/>
      <c r="Q12" s="6"/>
      <c r="R12" s="7"/>
    </row>
    <row r="13" spans="2:18" ht="8.1" customHeight="1" thickTop="1" thickBot="1">
      <c r="B13" s="5"/>
      <c r="C13" s="6"/>
      <c r="D13" s="6"/>
      <c r="E13" s="6"/>
      <c r="F13" s="6"/>
      <c r="G13" s="6"/>
      <c r="H13" s="6"/>
      <c r="I13" s="6"/>
      <c r="J13" s="6"/>
      <c r="K13" s="6"/>
      <c r="L13" s="6"/>
      <c r="M13" s="6"/>
      <c r="N13" s="6"/>
      <c r="O13" s="6"/>
      <c r="P13" s="6"/>
      <c r="Q13" s="6"/>
      <c r="R13" s="7"/>
    </row>
    <row r="14" spans="2:18" ht="15.95" customHeight="1" thickBot="1">
      <c r="B14" s="20" t="s">
        <v>14</v>
      </c>
      <c r="C14" s="23"/>
      <c r="D14" s="22" t="s">
        <v>17</v>
      </c>
      <c r="E14" s="22"/>
      <c r="F14" s="22"/>
      <c r="G14" s="22"/>
      <c r="H14" s="22"/>
      <c r="I14" s="22"/>
      <c r="J14" s="26"/>
      <c r="K14" s="22" t="s">
        <v>18</v>
      </c>
      <c r="L14" s="22"/>
      <c r="M14" s="22"/>
      <c r="N14" s="22"/>
      <c r="O14" s="22"/>
      <c r="P14" s="22"/>
      <c r="Q14" s="6"/>
      <c r="R14" s="7"/>
    </row>
    <row r="15" spans="2:18" ht="11.45" customHeight="1">
      <c r="B15" s="5"/>
      <c r="C15" s="6"/>
      <c r="D15" s="6"/>
      <c r="E15" s="16"/>
      <c r="F15" s="15"/>
      <c r="G15" s="15"/>
      <c r="H15" s="15"/>
      <c r="I15" s="6"/>
      <c r="J15" s="6"/>
      <c r="K15" s="6"/>
      <c r="L15" s="16"/>
      <c r="M15" s="15"/>
      <c r="N15" s="15"/>
      <c r="O15" s="15"/>
      <c r="P15" s="15"/>
      <c r="Q15" s="15"/>
      <c r="R15" s="7"/>
    </row>
    <row r="16" spans="2:18" ht="15.95" customHeight="1">
      <c r="B16" s="27" t="s">
        <v>19</v>
      </c>
      <c r="C16" s="11"/>
      <c r="D16" s="11"/>
      <c r="E16" s="11"/>
      <c r="F16" s="11"/>
      <c r="G16" s="11"/>
      <c r="H16" s="11"/>
      <c r="I16" s="11"/>
      <c r="J16" s="11"/>
      <c r="K16" s="11"/>
      <c r="L16" s="11"/>
      <c r="M16" s="11"/>
      <c r="N16" s="11"/>
      <c r="O16" s="11"/>
      <c r="P16" s="11"/>
      <c r="Q16" s="11"/>
      <c r="R16" s="28"/>
    </row>
    <row r="17" spans="2:18" ht="15.75" customHeight="1">
      <c r="B17" s="5" t="s">
        <v>20</v>
      </c>
      <c r="C17" s="24" t="s">
        <v>21</v>
      </c>
      <c r="D17" s="6"/>
      <c r="E17" s="6"/>
      <c r="F17" s="6"/>
      <c r="G17" s="6"/>
      <c r="H17" s="6"/>
      <c r="I17" s="6"/>
      <c r="J17" s="6"/>
      <c r="K17" s="29"/>
      <c r="L17" s="6"/>
      <c r="M17" s="6"/>
      <c r="N17" s="6"/>
      <c r="O17" s="29"/>
      <c r="P17" s="15"/>
      <c r="Q17" s="6"/>
      <c r="R17" s="30"/>
    </row>
    <row r="18" spans="2:18" ht="15.75" customHeight="1">
      <c r="B18" s="5"/>
      <c r="C18" s="6" t="s">
        <v>22</v>
      </c>
      <c r="D18" s="6"/>
      <c r="E18" s="6"/>
      <c r="F18" s="6"/>
      <c r="G18" s="6"/>
      <c r="H18" s="6"/>
      <c r="I18" s="6"/>
      <c r="J18" s="6"/>
      <c r="K18" s="29"/>
      <c r="L18" s="6"/>
      <c r="M18" s="6"/>
      <c r="N18" s="118"/>
      <c r="O18" s="120"/>
      <c r="P18" s="119"/>
      <c r="Q18" s="6" t="s">
        <v>23</v>
      </c>
      <c r="R18" s="30"/>
    </row>
    <row r="19" spans="2:18" ht="3.95" customHeight="1">
      <c r="B19" s="5"/>
      <c r="C19" s="6"/>
      <c r="D19" s="6"/>
      <c r="E19" s="6"/>
      <c r="F19" s="6"/>
      <c r="G19" s="6"/>
      <c r="H19" s="6"/>
      <c r="I19" s="6"/>
      <c r="J19" s="6"/>
      <c r="K19" s="29"/>
      <c r="L19" s="6"/>
      <c r="M19" s="6"/>
      <c r="N19" s="6"/>
      <c r="O19" s="29"/>
      <c r="P19" s="15"/>
      <c r="Q19" s="6"/>
      <c r="R19" s="30"/>
    </row>
    <row r="20" spans="2:18" ht="15.75" customHeight="1">
      <c r="B20" s="5"/>
      <c r="C20" s="6" t="s">
        <v>24</v>
      </c>
      <c r="D20" s="6"/>
      <c r="E20" s="6"/>
      <c r="F20" s="6"/>
      <c r="G20" s="6"/>
      <c r="H20" s="6"/>
      <c r="I20" s="6"/>
      <c r="J20" s="6"/>
      <c r="K20" s="29"/>
      <c r="L20" s="6"/>
      <c r="M20" s="6"/>
      <c r="N20" s="118"/>
      <c r="O20" s="120"/>
      <c r="P20" s="119"/>
      <c r="Q20" s="31" t="s">
        <v>23</v>
      </c>
      <c r="R20" s="30"/>
    </row>
    <row r="21" spans="2:18" ht="3.95" customHeight="1">
      <c r="B21" s="5"/>
      <c r="C21" s="6"/>
      <c r="D21" s="6"/>
      <c r="E21" s="6"/>
      <c r="F21" s="6"/>
      <c r="G21" s="6"/>
      <c r="H21" s="6"/>
      <c r="I21" s="6"/>
      <c r="J21" s="6"/>
      <c r="K21" s="6"/>
      <c r="L21" s="6"/>
      <c r="M21" s="6"/>
      <c r="N21" s="15"/>
      <c r="O21" s="15"/>
      <c r="P21" s="15"/>
      <c r="Q21" s="6"/>
      <c r="R21" s="7"/>
    </row>
    <row r="22" spans="2:18" ht="4.5" customHeight="1">
      <c r="B22" s="32"/>
      <c r="C22" s="33"/>
      <c r="D22" s="33"/>
      <c r="E22" s="33"/>
      <c r="F22" s="33"/>
      <c r="G22" s="33"/>
      <c r="H22" s="33"/>
      <c r="I22" s="33"/>
      <c r="J22" s="33"/>
      <c r="K22" s="33"/>
      <c r="L22" s="33"/>
      <c r="M22" s="33"/>
      <c r="N22" s="34"/>
      <c r="O22" s="34"/>
      <c r="P22" s="34"/>
      <c r="Q22" s="34"/>
      <c r="R22" s="35"/>
    </row>
    <row r="23" spans="2:18" ht="17.45" customHeight="1">
      <c r="B23" s="5" t="s">
        <v>25</v>
      </c>
      <c r="C23" s="6" t="s">
        <v>26</v>
      </c>
      <c r="D23" s="6"/>
      <c r="E23" s="6"/>
      <c r="F23" s="6"/>
      <c r="G23" s="6"/>
      <c r="H23" s="6"/>
      <c r="I23" s="6"/>
      <c r="J23" s="6"/>
      <c r="K23" s="6"/>
      <c r="L23" s="6"/>
      <c r="M23" s="36"/>
      <c r="N23" s="136"/>
      <c r="O23" s="137"/>
      <c r="P23" s="137"/>
      <c r="Q23" s="138"/>
      <c r="R23" s="9" t="s">
        <v>27</v>
      </c>
    </row>
    <row r="24" spans="2:18" ht="4.5" customHeight="1">
      <c r="B24" s="37"/>
      <c r="C24" s="38"/>
      <c r="D24" s="38"/>
      <c r="E24" s="38"/>
      <c r="F24" s="38"/>
      <c r="G24" s="38"/>
      <c r="H24" s="38"/>
      <c r="I24" s="38"/>
      <c r="J24" s="38"/>
      <c r="K24" s="38"/>
      <c r="L24" s="38"/>
      <c r="M24" s="38"/>
      <c r="N24" s="39"/>
      <c r="O24" s="39"/>
      <c r="P24" s="39"/>
      <c r="Q24" s="39"/>
      <c r="R24" s="40"/>
    </row>
    <row r="25" spans="2:18" ht="4.5" customHeight="1">
      <c r="B25" s="5"/>
      <c r="C25" s="6"/>
      <c r="D25" s="6"/>
      <c r="E25" s="6"/>
      <c r="F25" s="6"/>
      <c r="G25" s="6"/>
      <c r="H25" s="6"/>
      <c r="I25" s="6"/>
      <c r="J25" s="6"/>
      <c r="K25" s="6"/>
      <c r="L25" s="6"/>
      <c r="M25" s="6"/>
      <c r="N25" s="15"/>
      <c r="O25" s="15"/>
      <c r="P25" s="15"/>
      <c r="Q25" s="15"/>
      <c r="R25" s="7"/>
    </row>
    <row r="26" spans="2:18" ht="17.25" customHeight="1">
      <c r="B26" s="5" t="s">
        <v>28</v>
      </c>
      <c r="C26" s="41" t="s">
        <v>29</v>
      </c>
      <c r="D26" s="6"/>
      <c r="E26" s="6"/>
      <c r="F26" s="6"/>
      <c r="G26" s="6"/>
      <c r="H26" s="6"/>
      <c r="I26" s="6"/>
      <c r="J26" s="6"/>
      <c r="K26" s="6"/>
      <c r="L26" s="6"/>
      <c r="M26" s="6"/>
      <c r="N26" s="118"/>
      <c r="O26" s="120"/>
      <c r="P26" s="119"/>
      <c r="Q26" s="139" t="s">
        <v>30</v>
      </c>
      <c r="R26" s="140"/>
    </row>
    <row r="27" spans="2:18" ht="4.5" customHeight="1">
      <c r="B27" s="37"/>
      <c r="C27" s="38"/>
      <c r="D27" s="38"/>
      <c r="E27" s="38"/>
      <c r="F27" s="38"/>
      <c r="G27" s="38"/>
      <c r="H27" s="38"/>
      <c r="I27" s="38"/>
      <c r="J27" s="38"/>
      <c r="K27" s="38"/>
      <c r="L27" s="38"/>
      <c r="M27" s="38"/>
      <c r="N27" s="39"/>
      <c r="O27" s="39"/>
      <c r="P27" s="39"/>
      <c r="Q27" s="39"/>
      <c r="R27" s="40"/>
    </row>
    <row r="28" spans="2:18" ht="4.5" customHeight="1" thickBot="1">
      <c r="B28" s="5"/>
      <c r="C28" s="6"/>
      <c r="D28" s="6"/>
      <c r="E28" s="6"/>
      <c r="F28" s="6"/>
      <c r="G28" s="6"/>
      <c r="H28" s="6"/>
      <c r="I28" s="6"/>
      <c r="J28" s="6"/>
      <c r="K28" s="6"/>
      <c r="L28" s="6"/>
      <c r="M28" s="6"/>
      <c r="N28" s="15"/>
      <c r="O28" s="15"/>
      <c r="P28" s="15"/>
      <c r="Q28" s="15"/>
      <c r="R28" s="7"/>
    </row>
    <row r="29" spans="2:18" ht="17.25" customHeight="1" thickBot="1">
      <c r="B29" s="5" t="s">
        <v>31</v>
      </c>
      <c r="C29" s="6" t="s">
        <v>111</v>
      </c>
      <c r="D29" s="6"/>
      <c r="E29" s="6"/>
      <c r="F29" s="6"/>
      <c r="G29" s="6"/>
      <c r="H29" s="6"/>
      <c r="I29" s="6"/>
      <c r="J29" s="6"/>
      <c r="K29" s="6"/>
      <c r="L29" s="6"/>
      <c r="M29" s="6"/>
      <c r="N29" s="122"/>
      <c r="O29" s="123"/>
      <c r="P29" s="123"/>
      <c r="Q29" s="124"/>
      <c r="R29" s="7" t="s">
        <v>32</v>
      </c>
    </row>
    <row r="30" spans="2:18" ht="5.0999999999999996" customHeight="1">
      <c r="B30" s="37"/>
      <c r="C30" s="38"/>
      <c r="D30" s="38"/>
      <c r="E30" s="38"/>
      <c r="F30" s="38"/>
      <c r="G30" s="38"/>
      <c r="H30" s="38"/>
      <c r="I30" s="38"/>
      <c r="J30" s="38"/>
      <c r="K30" s="38"/>
      <c r="L30" s="6"/>
      <c r="M30" s="38"/>
      <c r="N30" s="42"/>
      <c r="O30" s="42"/>
      <c r="P30" s="42"/>
      <c r="Q30" s="42"/>
      <c r="R30" s="40"/>
    </row>
    <row r="31" spans="2:18" ht="4.5" customHeight="1">
      <c r="B31" s="5"/>
      <c r="C31" s="6"/>
      <c r="D31" s="6"/>
      <c r="E31" s="6"/>
      <c r="F31" s="6"/>
      <c r="G31" s="6"/>
      <c r="H31" s="6"/>
      <c r="I31" s="6"/>
      <c r="J31" s="6"/>
      <c r="K31" s="6"/>
      <c r="L31" s="33"/>
      <c r="M31" s="6"/>
      <c r="N31" s="15"/>
      <c r="O31" s="15"/>
      <c r="P31" s="15"/>
      <c r="Q31" s="15"/>
      <c r="R31" s="7"/>
    </row>
    <row r="32" spans="2:18" ht="15" customHeight="1" thickBot="1">
      <c r="B32" s="5" t="s">
        <v>33</v>
      </c>
      <c r="C32" s="43" t="s">
        <v>34</v>
      </c>
      <c r="D32" s="44"/>
      <c r="E32" s="44"/>
      <c r="F32" s="44"/>
      <c r="G32" s="44"/>
      <c r="H32" s="44"/>
      <c r="I32" s="44"/>
      <c r="J32" s="44"/>
      <c r="K32" s="44"/>
      <c r="L32" s="44"/>
      <c r="M32" s="44"/>
      <c r="N32" s="45" t="s">
        <v>35</v>
      </c>
      <c r="O32" s="6"/>
      <c r="P32" s="6"/>
      <c r="Q32" s="6"/>
      <c r="R32" s="7"/>
    </row>
    <row r="33" spans="2:18" ht="15" customHeight="1" thickBot="1">
      <c r="B33" s="5"/>
      <c r="C33" s="29" t="s">
        <v>36</v>
      </c>
      <c r="D33" s="44"/>
      <c r="E33" s="44"/>
      <c r="F33" s="44"/>
      <c r="G33" s="44"/>
      <c r="H33" s="44"/>
      <c r="I33" s="44"/>
      <c r="J33" s="44"/>
      <c r="K33" s="44"/>
      <c r="L33" s="44"/>
      <c r="M33" s="44"/>
      <c r="N33" s="142"/>
      <c r="O33" s="143"/>
      <c r="P33" s="143"/>
      <c r="Q33" s="144"/>
      <c r="R33" s="7" t="s">
        <v>32</v>
      </c>
    </row>
    <row r="34" spans="2:18" ht="10.5" customHeight="1">
      <c r="B34" s="5"/>
      <c r="C34" s="29"/>
      <c r="D34" s="44"/>
      <c r="E34" s="44"/>
      <c r="F34" s="44"/>
      <c r="G34" s="44"/>
      <c r="H34" s="44"/>
      <c r="I34" s="44"/>
      <c r="J34" s="44"/>
      <c r="K34" s="44"/>
      <c r="L34" s="44"/>
      <c r="M34" s="44"/>
      <c r="N34" s="46"/>
      <c r="O34" s="46"/>
      <c r="P34" s="46"/>
      <c r="Q34" s="46"/>
      <c r="R34" s="7"/>
    </row>
    <row r="35" spans="2:18" ht="5.0999999999999996" customHeight="1">
      <c r="B35" s="47"/>
      <c r="C35" s="48"/>
      <c r="D35" s="49"/>
      <c r="E35" s="49"/>
      <c r="F35" s="49"/>
      <c r="G35" s="49"/>
      <c r="H35" s="49"/>
      <c r="I35" s="49"/>
      <c r="J35" s="49"/>
      <c r="K35" s="49"/>
      <c r="L35" s="49"/>
      <c r="M35" s="49"/>
      <c r="N35" s="10"/>
      <c r="O35" s="10"/>
      <c r="P35" s="10"/>
      <c r="Q35" s="10"/>
      <c r="R35" s="28"/>
    </row>
    <row r="36" spans="2:18" ht="15.95" customHeight="1">
      <c r="B36" s="5" t="s">
        <v>37</v>
      </c>
      <c r="C36" s="6"/>
      <c r="D36" s="6"/>
      <c r="E36" s="6"/>
      <c r="F36" s="6"/>
      <c r="G36" s="6"/>
      <c r="H36" s="6"/>
      <c r="I36" s="6"/>
      <c r="J36" s="6"/>
      <c r="K36" s="6"/>
      <c r="L36" s="6"/>
      <c r="M36" s="6"/>
      <c r="N36" s="6"/>
      <c r="O36" s="6"/>
      <c r="P36" s="6"/>
      <c r="Q36" s="6"/>
      <c r="R36" s="7"/>
    </row>
    <row r="37" spans="2:18" ht="5.0999999999999996" customHeight="1">
      <c r="B37" s="50"/>
      <c r="C37" s="51"/>
      <c r="D37" s="51"/>
      <c r="E37" s="51"/>
      <c r="F37" s="51"/>
      <c r="G37" s="51"/>
      <c r="H37" s="51"/>
      <c r="I37" s="51"/>
      <c r="J37" s="51"/>
      <c r="K37" s="51"/>
      <c r="L37" s="51"/>
      <c r="M37" s="51"/>
      <c r="N37" s="51"/>
      <c r="O37" s="6"/>
      <c r="P37" s="6"/>
      <c r="Q37" s="6"/>
      <c r="R37" s="7"/>
    </row>
    <row r="38" spans="2:18" ht="12.95" customHeight="1">
      <c r="B38" s="52" t="s">
        <v>38</v>
      </c>
      <c r="C38" s="141" t="s">
        <v>39</v>
      </c>
      <c r="D38" s="141"/>
      <c r="E38" s="141"/>
      <c r="F38" s="141"/>
      <c r="G38" s="141"/>
      <c r="H38" s="141"/>
      <c r="I38" s="141"/>
      <c r="J38" s="141"/>
      <c r="K38" s="141"/>
      <c r="L38" s="141"/>
      <c r="M38" s="44"/>
      <c r="N38" s="44"/>
      <c r="O38" s="44"/>
      <c r="P38" s="44"/>
      <c r="Q38" s="44"/>
      <c r="R38" s="7"/>
    </row>
    <row r="39" spans="2:18" ht="12.95" customHeight="1">
      <c r="B39" s="53"/>
      <c r="C39" s="141"/>
      <c r="D39" s="141"/>
      <c r="E39" s="141"/>
      <c r="F39" s="141"/>
      <c r="G39" s="141"/>
      <c r="H39" s="141"/>
      <c r="I39" s="141"/>
      <c r="J39" s="141"/>
      <c r="K39" s="141"/>
      <c r="L39" s="141"/>
      <c r="M39" s="44"/>
      <c r="N39" s="44"/>
      <c r="O39" s="44"/>
      <c r="P39" s="44"/>
      <c r="Q39" s="44"/>
      <c r="R39" s="7"/>
    </row>
    <row r="40" spans="2:18" ht="13.5">
      <c r="B40" s="5"/>
      <c r="C40" s="141" t="s">
        <v>40</v>
      </c>
      <c r="D40" s="141"/>
      <c r="E40" s="141"/>
      <c r="F40" s="141"/>
      <c r="G40" s="141"/>
      <c r="H40" s="141"/>
      <c r="I40" s="141"/>
      <c r="J40" s="141"/>
      <c r="K40" s="44"/>
      <c r="L40" s="44"/>
      <c r="M40" s="44"/>
      <c r="N40" s="44"/>
      <c r="O40" s="44"/>
      <c r="P40" s="16" t="s">
        <v>96</v>
      </c>
      <c r="Q40" s="97"/>
      <c r="R40" s="7"/>
    </row>
    <row r="41" spans="2:18" ht="5.0999999999999996" customHeight="1">
      <c r="B41" s="37"/>
      <c r="C41" s="39"/>
      <c r="D41" s="39"/>
      <c r="E41" s="39"/>
      <c r="F41" s="39"/>
      <c r="G41" s="39"/>
      <c r="H41" s="39"/>
      <c r="I41" s="39"/>
      <c r="J41" s="39"/>
      <c r="K41" s="39"/>
      <c r="L41" s="54"/>
      <c r="M41" s="54"/>
      <c r="N41" s="54"/>
      <c r="O41" s="54"/>
      <c r="P41" s="54"/>
      <c r="Q41" s="54"/>
      <c r="R41" s="40"/>
    </row>
    <row r="42" spans="2:18" ht="5.0999999999999996" customHeight="1">
      <c r="B42" s="50"/>
      <c r="C42" s="51"/>
      <c r="D42" s="51"/>
      <c r="E42" s="51"/>
      <c r="F42" s="51"/>
      <c r="G42" s="51"/>
      <c r="H42" s="51"/>
      <c r="I42" s="51"/>
      <c r="J42" s="51"/>
      <c r="K42" s="51"/>
      <c r="L42" s="51"/>
      <c r="M42" s="51"/>
      <c r="N42" s="51"/>
      <c r="O42" s="6"/>
      <c r="P42" s="6"/>
      <c r="Q42" s="6"/>
      <c r="R42" s="7"/>
    </row>
    <row r="43" spans="2:18" ht="12.95" customHeight="1">
      <c r="B43" s="52" t="s">
        <v>41</v>
      </c>
      <c r="C43" s="141" t="s">
        <v>42</v>
      </c>
      <c r="D43" s="141"/>
      <c r="E43" s="141"/>
      <c r="F43" s="141"/>
      <c r="G43" s="141"/>
      <c r="H43" s="141"/>
      <c r="I43" s="141"/>
      <c r="J43" s="141"/>
      <c r="K43" s="141"/>
      <c r="L43" s="141"/>
      <c r="M43" s="44"/>
      <c r="N43" s="44"/>
      <c r="O43" s="44"/>
      <c r="P43" s="44"/>
      <c r="Q43" s="44"/>
      <c r="R43" s="7"/>
    </row>
    <row r="44" spans="2:18" ht="12.95" customHeight="1">
      <c r="B44" s="53"/>
      <c r="C44" s="141"/>
      <c r="D44" s="141"/>
      <c r="E44" s="141"/>
      <c r="F44" s="141"/>
      <c r="G44" s="141"/>
      <c r="H44" s="141"/>
      <c r="I44" s="141"/>
      <c r="J44" s="141"/>
      <c r="K44" s="141"/>
      <c r="L44" s="141"/>
      <c r="M44" s="44"/>
      <c r="N44" s="44"/>
      <c r="O44" s="44"/>
      <c r="P44" s="44"/>
      <c r="Q44" s="44"/>
      <c r="R44" s="7"/>
    </row>
    <row r="45" spans="2:18" ht="13.5">
      <c r="B45" s="5"/>
      <c r="C45" s="145" t="s">
        <v>43</v>
      </c>
      <c r="D45" s="145"/>
      <c r="E45" s="145"/>
      <c r="F45" s="145"/>
      <c r="G45" s="145"/>
      <c r="H45" s="145"/>
      <c r="I45" s="145"/>
      <c r="J45" s="145"/>
      <c r="K45" s="145"/>
      <c r="L45" s="44"/>
      <c r="M45" s="44"/>
      <c r="N45" s="44"/>
      <c r="O45" s="44"/>
      <c r="P45" s="16" t="s">
        <v>96</v>
      </c>
      <c r="Q45" s="97"/>
      <c r="R45" s="7"/>
    </row>
    <row r="46" spans="2:18" ht="5.0999999999999996" customHeight="1">
      <c r="B46" s="5"/>
      <c r="C46" s="15"/>
      <c r="D46" s="15"/>
      <c r="E46" s="39"/>
      <c r="F46" s="39"/>
      <c r="G46" s="39"/>
      <c r="H46" s="39"/>
      <c r="I46" s="15"/>
      <c r="J46" s="15"/>
      <c r="K46" s="15"/>
      <c r="L46" s="16"/>
      <c r="M46" s="16"/>
      <c r="N46" s="16"/>
      <c r="O46" s="16"/>
      <c r="P46" s="16"/>
      <c r="Q46" s="16"/>
      <c r="R46" s="7"/>
    </row>
    <row r="47" spans="2:18" ht="5.0999999999999996" customHeight="1">
      <c r="B47" s="32"/>
      <c r="C47" s="55"/>
      <c r="D47" s="55"/>
      <c r="E47" s="55"/>
      <c r="F47" s="55"/>
      <c r="G47" s="55"/>
      <c r="H47" s="55"/>
      <c r="I47" s="55"/>
      <c r="J47" s="55"/>
      <c r="K47" s="55"/>
      <c r="L47" s="56"/>
      <c r="M47" s="56"/>
      <c r="N47" s="56"/>
      <c r="O47" s="56"/>
      <c r="P47" s="56"/>
      <c r="Q47" s="56"/>
      <c r="R47" s="35"/>
    </row>
    <row r="48" spans="2:18" ht="12.95" customHeight="1">
      <c r="B48" s="52" t="s">
        <v>44</v>
      </c>
      <c r="C48" s="141" t="s">
        <v>101</v>
      </c>
      <c r="D48" s="141"/>
      <c r="E48" s="141"/>
      <c r="F48" s="141"/>
      <c r="G48" s="141"/>
      <c r="H48" s="141"/>
      <c r="I48" s="141"/>
      <c r="J48" s="141"/>
      <c r="K48" s="141"/>
      <c r="L48" s="141"/>
      <c r="M48" s="141"/>
      <c r="N48" s="44"/>
      <c r="O48" s="44"/>
      <c r="P48" s="44"/>
      <c r="Q48" s="44"/>
      <c r="R48" s="7"/>
    </row>
    <row r="49" spans="2:18" ht="12.95" customHeight="1">
      <c r="B49" s="53"/>
      <c r="C49" s="141"/>
      <c r="D49" s="141"/>
      <c r="E49" s="141"/>
      <c r="F49" s="141"/>
      <c r="G49" s="141"/>
      <c r="H49" s="141"/>
      <c r="I49" s="141"/>
      <c r="J49" s="141"/>
      <c r="K49" s="141"/>
      <c r="L49" s="141"/>
      <c r="M49" s="141"/>
      <c r="N49" s="44"/>
      <c r="O49" s="44"/>
      <c r="P49" s="44"/>
      <c r="Q49" s="44"/>
      <c r="R49" s="7"/>
    </row>
    <row r="50" spans="2:18" ht="13.5">
      <c r="B50" s="5"/>
      <c r="C50" s="141" t="s">
        <v>40</v>
      </c>
      <c r="D50" s="141"/>
      <c r="E50" s="141"/>
      <c r="F50" s="141"/>
      <c r="G50" s="141"/>
      <c r="H50" s="141"/>
      <c r="I50" s="141"/>
      <c r="J50" s="141"/>
      <c r="K50" s="44"/>
      <c r="L50" s="44"/>
      <c r="M50" s="44"/>
      <c r="N50" s="16"/>
      <c r="O50" s="44"/>
      <c r="P50" s="16" t="s">
        <v>96</v>
      </c>
      <c r="Q50" s="97"/>
      <c r="R50" s="7"/>
    </row>
    <row r="51" spans="2:18" ht="10.5" customHeight="1">
      <c r="B51" s="57"/>
      <c r="C51" s="13"/>
      <c r="D51" s="13"/>
      <c r="E51" s="13"/>
      <c r="F51" s="13"/>
      <c r="G51" s="13"/>
      <c r="H51" s="13"/>
      <c r="I51" s="13"/>
      <c r="J51" s="13"/>
      <c r="K51" s="13"/>
      <c r="L51" s="13"/>
      <c r="M51" s="13"/>
      <c r="N51" s="13"/>
      <c r="O51" s="13"/>
      <c r="P51" s="13"/>
      <c r="Q51" s="58"/>
      <c r="R51" s="14"/>
    </row>
    <row r="52" spans="2:18" ht="15.95" customHeight="1">
      <c r="B52" s="5" t="s">
        <v>45</v>
      </c>
      <c r="C52" s="6"/>
      <c r="D52" s="6"/>
      <c r="E52" s="6"/>
      <c r="F52" s="6"/>
      <c r="G52" s="6"/>
      <c r="H52" s="6"/>
      <c r="I52" s="6"/>
      <c r="J52" s="6"/>
      <c r="K52" s="6"/>
      <c r="L52" s="6"/>
      <c r="M52" s="6"/>
      <c r="N52" s="6"/>
      <c r="O52" s="6"/>
      <c r="P52" s="6"/>
      <c r="Q52" s="6"/>
      <c r="R52" s="7"/>
    </row>
    <row r="53" spans="2:18" ht="4.5" customHeight="1">
      <c r="B53" s="5"/>
      <c r="C53" s="6"/>
      <c r="D53" s="6"/>
      <c r="E53" s="6"/>
      <c r="F53" s="6"/>
      <c r="G53" s="6"/>
      <c r="H53" s="6"/>
      <c r="I53" s="6"/>
      <c r="J53" s="6"/>
      <c r="K53" s="6"/>
      <c r="L53" s="6"/>
      <c r="M53" s="6"/>
      <c r="N53" s="6"/>
      <c r="O53" s="6"/>
      <c r="P53" s="6"/>
      <c r="Q53" s="6"/>
      <c r="R53" s="7"/>
    </row>
    <row r="54" spans="2:18" ht="17.100000000000001" customHeight="1">
      <c r="B54" s="5" t="s">
        <v>46</v>
      </c>
      <c r="C54" s="6" t="s">
        <v>47</v>
      </c>
      <c r="D54" s="6"/>
      <c r="E54" s="6"/>
      <c r="F54" s="6"/>
      <c r="G54" s="6"/>
      <c r="H54" s="6"/>
      <c r="I54" s="6"/>
      <c r="J54" s="6"/>
      <c r="K54" s="6"/>
      <c r="L54" s="6"/>
      <c r="M54" s="6"/>
      <c r="N54" s="136"/>
      <c r="O54" s="137"/>
      <c r="P54" s="137"/>
      <c r="Q54" s="138"/>
      <c r="R54" s="7" t="s">
        <v>48</v>
      </c>
    </row>
    <row r="55" spans="2:18" ht="5.0999999999999996" customHeight="1">
      <c r="B55" s="5"/>
      <c r="C55" s="6"/>
      <c r="D55" s="6"/>
      <c r="E55" s="6"/>
      <c r="F55" s="6"/>
      <c r="G55" s="6"/>
      <c r="H55" s="6"/>
      <c r="I55" s="6"/>
      <c r="J55" s="6"/>
      <c r="K55" s="6"/>
      <c r="L55" s="6"/>
      <c r="M55" s="6"/>
      <c r="N55" s="6"/>
      <c r="O55" s="6"/>
      <c r="P55" s="6"/>
      <c r="Q55" s="6"/>
      <c r="R55" s="7"/>
    </row>
    <row r="56" spans="2:18" ht="5.0999999999999996" customHeight="1">
      <c r="B56" s="32"/>
      <c r="C56" s="33"/>
      <c r="D56" s="33"/>
      <c r="E56" s="33"/>
      <c r="F56" s="33"/>
      <c r="G56" s="33"/>
      <c r="H56" s="33"/>
      <c r="I56" s="33"/>
      <c r="J56" s="33"/>
      <c r="K56" s="33"/>
      <c r="L56" s="33"/>
      <c r="M56" s="33"/>
      <c r="N56" s="33"/>
      <c r="O56" s="33"/>
      <c r="P56" s="33"/>
      <c r="Q56" s="33"/>
      <c r="R56" s="35"/>
    </row>
    <row r="57" spans="2:18" ht="15.75" customHeight="1">
      <c r="B57" s="5" t="s">
        <v>49</v>
      </c>
      <c r="C57" s="6" t="s">
        <v>50</v>
      </c>
      <c r="D57" s="6"/>
      <c r="E57" s="6"/>
      <c r="F57" s="6"/>
      <c r="G57" s="6"/>
      <c r="H57" s="6"/>
      <c r="I57" s="6"/>
      <c r="J57" s="6"/>
      <c r="K57" s="29"/>
      <c r="L57" s="6"/>
      <c r="M57" s="6"/>
      <c r="N57" s="6"/>
      <c r="O57" s="29"/>
      <c r="P57" s="15"/>
      <c r="Q57" s="6"/>
      <c r="R57" s="30"/>
    </row>
    <row r="58" spans="2:18" ht="3.95" customHeight="1" thickBot="1">
      <c r="B58" s="5"/>
      <c r="C58" s="6"/>
      <c r="D58" s="6"/>
      <c r="E58" s="6"/>
      <c r="F58" s="6"/>
      <c r="G58" s="6"/>
      <c r="H58" s="6"/>
      <c r="I58" s="6"/>
      <c r="J58" s="6"/>
      <c r="K58" s="29"/>
      <c r="L58" s="6"/>
      <c r="M58" s="6"/>
      <c r="N58" s="6"/>
      <c r="O58" s="29"/>
      <c r="P58" s="15"/>
      <c r="Q58" s="6"/>
      <c r="R58" s="30"/>
    </row>
    <row r="59" spans="2:18" ht="15.75" customHeight="1" thickBot="1">
      <c r="B59" s="5"/>
      <c r="C59" s="6" t="s">
        <v>51</v>
      </c>
      <c r="D59" s="6"/>
      <c r="E59" s="6"/>
      <c r="F59" s="6"/>
      <c r="G59" s="6"/>
      <c r="H59" s="6"/>
      <c r="I59" s="59" t="s">
        <v>52</v>
      </c>
      <c r="J59" s="6"/>
      <c r="K59" s="29"/>
      <c r="L59" s="6"/>
      <c r="M59" s="6"/>
      <c r="N59" s="98"/>
      <c r="O59" s="29" t="s">
        <v>53</v>
      </c>
      <c r="P59" s="15" t="s">
        <v>54</v>
      </c>
      <c r="Q59" s="98"/>
      <c r="R59" s="30" t="s">
        <v>55</v>
      </c>
    </row>
    <row r="60" spans="2:18" ht="3.95" customHeight="1" thickBot="1">
      <c r="B60" s="5"/>
      <c r="C60" s="6"/>
      <c r="D60" s="6"/>
      <c r="E60" s="6"/>
      <c r="F60" s="6"/>
      <c r="G60" s="6"/>
      <c r="H60" s="6"/>
      <c r="I60" s="6"/>
      <c r="J60" s="6"/>
      <c r="K60" s="29"/>
      <c r="L60" s="6"/>
      <c r="M60" s="6"/>
      <c r="N60" s="6"/>
      <c r="O60" s="29"/>
      <c r="P60" s="15"/>
      <c r="Q60" s="6"/>
      <c r="R60" s="30"/>
    </row>
    <row r="61" spans="2:18" ht="15.75" customHeight="1" thickBot="1">
      <c r="B61" s="5"/>
      <c r="C61" s="6" t="s">
        <v>56</v>
      </c>
      <c r="D61" s="6"/>
      <c r="E61" s="6"/>
      <c r="F61" s="6"/>
      <c r="G61" s="6"/>
      <c r="H61" s="6"/>
      <c r="I61" s="6"/>
      <c r="J61" s="6"/>
      <c r="K61" s="29"/>
      <c r="L61" s="6"/>
      <c r="M61" s="6"/>
      <c r="N61" s="98"/>
      <c r="O61" s="29" t="s">
        <v>53</v>
      </c>
      <c r="P61" s="15" t="s">
        <v>54</v>
      </c>
      <c r="Q61" s="98"/>
      <c r="R61" s="30" t="s">
        <v>55</v>
      </c>
    </row>
    <row r="62" spans="2:18" ht="3.95" customHeight="1" thickBot="1">
      <c r="B62" s="5"/>
      <c r="C62" s="6"/>
      <c r="D62" s="6"/>
      <c r="E62" s="6"/>
      <c r="F62" s="6"/>
      <c r="G62" s="6"/>
      <c r="H62" s="6"/>
      <c r="I62" s="6"/>
      <c r="J62" s="6"/>
      <c r="K62" s="29"/>
      <c r="L62" s="6"/>
      <c r="M62" s="6"/>
      <c r="N62" s="6"/>
      <c r="O62" s="15"/>
      <c r="P62" s="15"/>
      <c r="Q62" s="6"/>
      <c r="R62" s="30"/>
    </row>
    <row r="63" spans="2:18" ht="15.75" customHeight="1" thickBot="1">
      <c r="B63" s="5"/>
      <c r="C63" s="6" t="s">
        <v>57</v>
      </c>
      <c r="D63" s="6"/>
      <c r="E63" s="6"/>
      <c r="F63" s="6"/>
      <c r="G63" s="6"/>
      <c r="H63" s="6"/>
      <c r="I63" s="6"/>
      <c r="J63" s="6"/>
      <c r="K63" s="29"/>
      <c r="L63" s="6"/>
      <c r="M63" s="6"/>
      <c r="N63" s="122"/>
      <c r="O63" s="123"/>
      <c r="P63" s="124"/>
      <c r="Q63" s="6" t="s">
        <v>32</v>
      </c>
      <c r="R63" s="30"/>
    </row>
    <row r="64" spans="2:18" ht="3.95" customHeight="1">
      <c r="B64" s="5"/>
      <c r="C64" s="6"/>
      <c r="D64" s="6"/>
      <c r="E64" s="6"/>
      <c r="F64" s="6"/>
      <c r="G64" s="6"/>
      <c r="H64" s="6"/>
      <c r="I64" s="6"/>
      <c r="J64" s="6"/>
      <c r="K64" s="29"/>
      <c r="L64" s="6"/>
      <c r="M64" s="6"/>
      <c r="N64" s="6"/>
      <c r="O64" s="15"/>
      <c r="P64" s="15"/>
      <c r="Q64" s="6"/>
      <c r="R64" s="30"/>
    </row>
    <row r="65" spans="2:18" ht="16.5" customHeight="1">
      <c r="B65" s="5"/>
      <c r="C65" s="6" t="s">
        <v>58</v>
      </c>
      <c r="D65" s="6"/>
      <c r="E65" s="46"/>
      <c r="F65" s="15"/>
      <c r="G65" s="6"/>
      <c r="H65" s="15"/>
      <c r="I65" s="15"/>
      <c r="J65" s="6"/>
      <c r="K65" s="6"/>
      <c r="L65" s="6"/>
      <c r="M65" s="15"/>
      <c r="N65" s="99"/>
      <c r="O65" s="6" t="s">
        <v>59</v>
      </c>
      <c r="P65" s="6"/>
      <c r="Q65" s="6"/>
      <c r="R65" s="7"/>
    </row>
    <row r="66" spans="2:18" ht="4.9000000000000004" customHeight="1" thickBot="1">
      <c r="B66" s="5"/>
      <c r="C66" s="6"/>
      <c r="D66" s="6"/>
      <c r="E66" s="6"/>
      <c r="F66" s="6"/>
      <c r="G66" s="6"/>
      <c r="H66" s="6"/>
      <c r="I66" s="6"/>
      <c r="J66" s="6"/>
      <c r="K66" s="6"/>
      <c r="L66" s="6"/>
      <c r="M66" s="6"/>
      <c r="N66" s="6"/>
      <c r="O66" s="6"/>
      <c r="P66" s="6"/>
      <c r="Q66" s="6"/>
      <c r="R66" s="7"/>
    </row>
    <row r="67" spans="2:18" ht="15.6" customHeight="1" thickBot="1">
      <c r="B67" s="5"/>
      <c r="C67" s="6" t="s">
        <v>97</v>
      </c>
      <c r="D67" s="6"/>
      <c r="E67" s="6"/>
      <c r="F67" s="6"/>
      <c r="G67" s="6"/>
      <c r="H67" s="6"/>
      <c r="I67" s="6"/>
      <c r="J67" s="6"/>
      <c r="K67" s="6"/>
      <c r="L67" s="6"/>
      <c r="M67" s="6"/>
      <c r="N67" s="98"/>
      <c r="O67" s="29" t="s">
        <v>53</v>
      </c>
      <c r="P67" s="15" t="s">
        <v>54</v>
      </c>
      <c r="Q67" s="100"/>
      <c r="R67" s="30" t="s">
        <v>55</v>
      </c>
    </row>
    <row r="68" spans="2:18" ht="4.5" customHeight="1" thickBot="1">
      <c r="B68" s="5"/>
      <c r="C68" s="6"/>
      <c r="D68" s="6"/>
      <c r="E68" s="6"/>
      <c r="F68" s="6"/>
      <c r="G68" s="6"/>
      <c r="H68" s="6"/>
      <c r="I68" s="6"/>
      <c r="J68" s="6"/>
      <c r="K68" s="6"/>
      <c r="L68" s="6"/>
      <c r="M68" s="6"/>
      <c r="N68" s="6"/>
      <c r="O68" s="15"/>
      <c r="P68" s="15"/>
      <c r="Q68" s="6"/>
      <c r="R68" s="30"/>
    </row>
    <row r="69" spans="2:18" ht="17.45" customHeight="1" thickTop="1" thickBot="1">
      <c r="B69" s="5"/>
      <c r="C69" s="60" t="s">
        <v>60</v>
      </c>
      <c r="D69" s="67">
        <f>(N59*Q59)+(N61*Q61)+(N67*Q67)</f>
        <v>0</v>
      </c>
      <c r="E69" s="61" t="s">
        <v>55</v>
      </c>
      <c r="F69" s="62" t="s">
        <v>98</v>
      </c>
      <c r="G69" s="62"/>
      <c r="H69" s="62"/>
      <c r="I69" s="63"/>
      <c r="J69" s="152">
        <f>(D69*1637+N63)*12</f>
        <v>0</v>
      </c>
      <c r="K69" s="153"/>
      <c r="L69" s="64" t="s">
        <v>32</v>
      </c>
      <c r="M69" s="6"/>
      <c r="N69" s="6"/>
      <c r="O69" s="6"/>
      <c r="P69" s="6"/>
      <c r="Q69" s="6"/>
      <c r="R69" s="7"/>
    </row>
    <row r="70" spans="2:18" ht="18" customHeight="1" thickTop="1">
      <c r="B70" s="57"/>
      <c r="C70" s="13"/>
      <c r="D70" s="13"/>
      <c r="E70" s="13"/>
      <c r="F70" s="13"/>
      <c r="G70" s="13"/>
      <c r="H70" s="13"/>
      <c r="I70" s="13"/>
      <c r="J70" s="13"/>
      <c r="K70" s="13"/>
      <c r="L70" s="13"/>
      <c r="M70" s="13"/>
      <c r="N70" s="13"/>
      <c r="O70" s="13"/>
      <c r="P70" s="13"/>
      <c r="Q70" s="13"/>
      <c r="R70" s="14"/>
    </row>
    <row r="71" spans="2:18" ht="8.25" customHeight="1">
      <c r="B71" s="5"/>
      <c r="C71" s="6"/>
      <c r="D71" s="6"/>
      <c r="E71" s="6"/>
      <c r="F71" s="6"/>
      <c r="G71" s="6"/>
      <c r="H71" s="6"/>
      <c r="I71" s="6"/>
      <c r="J71" s="6"/>
      <c r="K71" s="6"/>
      <c r="L71" s="6"/>
      <c r="M71" s="6"/>
      <c r="N71" s="6"/>
      <c r="O71" s="29"/>
      <c r="P71" s="15"/>
      <c r="Q71" s="6"/>
      <c r="R71" s="30"/>
    </row>
    <row r="72" spans="2:18" ht="8.25" customHeight="1">
      <c r="B72" s="5"/>
      <c r="C72" s="6"/>
      <c r="D72" s="6"/>
      <c r="E72" s="6"/>
      <c r="F72" s="6"/>
      <c r="G72" s="6"/>
      <c r="H72" s="6"/>
      <c r="I72" s="6"/>
      <c r="J72" s="6"/>
      <c r="K72" s="6"/>
      <c r="L72" s="6"/>
      <c r="M72" s="6"/>
      <c r="N72" s="6"/>
      <c r="O72" s="29"/>
      <c r="P72" s="15"/>
      <c r="Q72" s="6"/>
      <c r="R72" s="30"/>
    </row>
    <row r="73" spans="2:18" ht="9" customHeight="1">
      <c r="B73" s="47"/>
      <c r="C73" s="11"/>
      <c r="D73" s="11"/>
      <c r="E73" s="11"/>
      <c r="F73" s="11"/>
      <c r="G73" s="11"/>
      <c r="H73" s="11"/>
      <c r="I73" s="11"/>
      <c r="J73" s="11"/>
      <c r="K73" s="11"/>
      <c r="L73" s="11"/>
      <c r="M73" s="11"/>
      <c r="N73" s="11"/>
      <c r="O73" s="48"/>
      <c r="P73" s="113"/>
      <c r="Q73" s="11"/>
      <c r="R73" s="114"/>
    </row>
    <row r="74" spans="2:18" ht="15.95" customHeight="1">
      <c r="B74" s="5" t="s">
        <v>61</v>
      </c>
      <c r="C74" s="6"/>
      <c r="D74" s="6"/>
      <c r="E74" s="6"/>
      <c r="F74" s="6"/>
      <c r="G74" s="6"/>
      <c r="H74" s="6"/>
      <c r="I74" s="6"/>
      <c r="J74" s="6"/>
      <c r="K74" s="6"/>
      <c r="L74" s="6"/>
      <c r="M74" s="6"/>
      <c r="N74" s="6"/>
      <c r="O74" s="6"/>
      <c r="P74" s="17"/>
      <c r="Q74" s="6"/>
      <c r="R74" s="7"/>
    </row>
    <row r="75" spans="2:18" ht="5.45" customHeight="1">
      <c r="B75" s="5"/>
      <c r="C75" s="6"/>
      <c r="D75" s="6"/>
      <c r="E75" s="6"/>
      <c r="F75" s="6"/>
      <c r="G75" s="6"/>
      <c r="H75" s="6"/>
      <c r="I75" s="6"/>
      <c r="J75" s="6"/>
      <c r="K75" s="6"/>
      <c r="L75" s="6"/>
      <c r="M75" s="6"/>
      <c r="N75" s="6"/>
      <c r="O75" s="6"/>
      <c r="P75" s="6"/>
      <c r="Q75" s="6"/>
      <c r="R75" s="7"/>
    </row>
    <row r="76" spans="2:18" ht="15.75" customHeight="1">
      <c r="B76" s="5" t="s">
        <v>62</v>
      </c>
      <c r="C76" s="6" t="s">
        <v>63</v>
      </c>
      <c r="D76" s="6"/>
      <c r="E76" s="6"/>
      <c r="F76" s="6"/>
      <c r="G76" s="6"/>
      <c r="H76" s="6"/>
      <c r="I76" s="6"/>
      <c r="J76" s="6"/>
      <c r="K76" s="6"/>
      <c r="L76" s="6"/>
      <c r="M76" s="6"/>
      <c r="N76" s="6"/>
      <c r="O76" s="29"/>
      <c r="P76" s="6"/>
      <c r="Q76" s="6"/>
      <c r="R76" s="7"/>
    </row>
    <row r="77" spans="2:18" ht="3" customHeight="1" thickBot="1">
      <c r="B77" s="5"/>
      <c r="C77" s="6"/>
      <c r="D77" s="6"/>
      <c r="E77" s="6"/>
      <c r="F77" s="6"/>
      <c r="G77" s="6"/>
      <c r="H77" s="6"/>
      <c r="I77" s="6"/>
      <c r="J77" s="6"/>
      <c r="K77" s="6"/>
      <c r="L77" s="6"/>
      <c r="M77" s="6"/>
      <c r="N77" s="6"/>
      <c r="O77" s="29"/>
      <c r="P77" s="6"/>
      <c r="Q77" s="6"/>
      <c r="R77" s="7"/>
    </row>
    <row r="78" spans="2:18" ht="15.75" customHeight="1" thickBot="1">
      <c r="B78" s="5"/>
      <c r="C78" s="65" t="s">
        <v>64</v>
      </c>
      <c r="D78" s="6"/>
      <c r="E78" s="6"/>
      <c r="F78" s="6"/>
      <c r="G78" s="6"/>
      <c r="H78" s="6"/>
      <c r="I78" s="6"/>
      <c r="J78" s="6"/>
      <c r="K78" s="6"/>
      <c r="L78" s="6"/>
      <c r="M78" s="6"/>
      <c r="N78" s="98"/>
      <c r="O78" s="29" t="s">
        <v>53</v>
      </c>
      <c r="P78" s="15" t="s">
        <v>54</v>
      </c>
      <c r="Q78" s="98"/>
      <c r="R78" s="30" t="s">
        <v>55</v>
      </c>
    </row>
    <row r="79" spans="2:18" ht="3" customHeight="1" thickBot="1">
      <c r="B79" s="5"/>
      <c r="C79" s="6"/>
      <c r="D79" s="6"/>
      <c r="E79" s="6"/>
      <c r="F79" s="6"/>
      <c r="G79" s="6"/>
      <c r="H79" s="6"/>
      <c r="I79" s="6"/>
      <c r="J79" s="6"/>
      <c r="K79" s="6"/>
      <c r="L79" s="6"/>
      <c r="M79" s="6"/>
      <c r="N79" s="6"/>
      <c r="O79" s="29"/>
      <c r="P79" s="6"/>
      <c r="Q79" s="6"/>
      <c r="R79" s="7"/>
    </row>
    <row r="80" spans="2:18" ht="15" customHeight="1" thickBot="1">
      <c r="B80" s="5"/>
      <c r="C80" s="6" t="s">
        <v>65</v>
      </c>
      <c r="D80" s="6"/>
      <c r="E80" s="6"/>
      <c r="F80" s="6"/>
      <c r="G80" s="6"/>
      <c r="H80" s="6"/>
      <c r="I80" s="6"/>
      <c r="J80" s="6"/>
      <c r="K80" s="6"/>
      <c r="L80" s="6"/>
      <c r="M80" s="6"/>
      <c r="N80" s="98"/>
      <c r="O80" s="29" t="s">
        <v>53</v>
      </c>
      <c r="P80" s="15" t="s">
        <v>54</v>
      </c>
      <c r="Q80" s="98"/>
      <c r="R80" s="30" t="s">
        <v>55</v>
      </c>
    </row>
    <row r="81" spans="2:18" ht="3" customHeight="1">
      <c r="B81" s="5"/>
      <c r="C81" s="6"/>
      <c r="D81" s="6"/>
      <c r="E81" s="6"/>
      <c r="F81" s="6"/>
      <c r="G81" s="6"/>
      <c r="H81" s="6"/>
      <c r="I81" s="6"/>
      <c r="J81" s="6"/>
      <c r="K81" s="6"/>
      <c r="L81" s="6"/>
      <c r="M81" s="6"/>
      <c r="N81" s="6"/>
      <c r="O81" s="6"/>
      <c r="P81" s="6"/>
      <c r="Q81" s="6"/>
      <c r="R81" s="7"/>
    </row>
    <row r="82" spans="2:18" ht="4.5" customHeight="1" thickBot="1">
      <c r="B82" s="5"/>
      <c r="C82" s="6"/>
      <c r="D82" s="6"/>
      <c r="E82" s="6"/>
      <c r="F82" s="6"/>
      <c r="G82" s="6"/>
      <c r="H82" s="6"/>
      <c r="I82" s="6"/>
      <c r="J82" s="6"/>
      <c r="K82" s="6"/>
      <c r="L82" s="6"/>
      <c r="M82" s="6"/>
      <c r="N82" s="6"/>
      <c r="O82" s="15"/>
      <c r="P82" s="15"/>
      <c r="Q82" s="6"/>
      <c r="R82" s="30"/>
    </row>
    <row r="83" spans="2:18" ht="17.45" customHeight="1" thickTop="1" thickBot="1">
      <c r="B83" s="5"/>
      <c r="C83" s="60" t="s">
        <v>66</v>
      </c>
      <c r="D83" s="67">
        <f>(N78*Q78)+(N80*Q80)</f>
        <v>0</v>
      </c>
      <c r="E83" s="61" t="s">
        <v>55</v>
      </c>
      <c r="F83" s="62" t="s">
        <v>99</v>
      </c>
      <c r="G83" s="62"/>
      <c r="H83" s="62"/>
      <c r="I83" s="63" t="s">
        <v>67</v>
      </c>
      <c r="J83" s="152">
        <f>D83*1637*12</f>
        <v>0</v>
      </c>
      <c r="K83" s="153"/>
      <c r="L83" s="64" t="s">
        <v>32</v>
      </c>
      <c r="M83" s="6"/>
      <c r="N83" s="6"/>
      <c r="O83" s="6"/>
      <c r="P83" s="6"/>
      <c r="Q83" s="6"/>
      <c r="R83" s="7"/>
    </row>
    <row r="84" spans="2:18" ht="4.9000000000000004" customHeight="1" thickTop="1">
      <c r="B84" s="5"/>
      <c r="C84" s="6"/>
      <c r="D84" s="6"/>
      <c r="E84" s="6"/>
      <c r="F84" s="6"/>
      <c r="G84" s="6"/>
      <c r="H84" s="6"/>
      <c r="I84" s="6"/>
      <c r="J84" s="6"/>
      <c r="K84" s="6"/>
      <c r="L84" s="6"/>
      <c r="M84" s="6"/>
      <c r="N84" s="6"/>
      <c r="O84" s="6"/>
      <c r="P84" s="6"/>
      <c r="Q84" s="6"/>
      <c r="R84" s="7"/>
    </row>
    <row r="85" spans="2:18" ht="11.45" customHeight="1">
      <c r="B85" s="57"/>
      <c r="C85" s="13"/>
      <c r="D85" s="13"/>
      <c r="E85" s="13"/>
      <c r="F85" s="13"/>
      <c r="G85" s="13"/>
      <c r="H85" s="13"/>
      <c r="I85" s="13"/>
      <c r="J85" s="13"/>
      <c r="K85" s="13"/>
      <c r="L85" s="13"/>
      <c r="M85" s="13"/>
      <c r="N85" s="13"/>
      <c r="O85" s="13"/>
      <c r="P85" s="13"/>
      <c r="Q85" s="13"/>
      <c r="R85" s="14"/>
    </row>
    <row r="86" spans="2:18" ht="15.95" customHeight="1" thickBot="1">
      <c r="B86" s="47" t="s">
        <v>68</v>
      </c>
      <c r="C86" s="11"/>
      <c r="D86" s="11"/>
      <c r="E86" s="11"/>
      <c r="F86" s="11"/>
      <c r="G86" s="11"/>
      <c r="H86" s="11"/>
      <c r="I86" s="11"/>
      <c r="J86" s="11"/>
      <c r="K86" s="11"/>
      <c r="L86" s="11"/>
      <c r="M86" s="11"/>
      <c r="N86" s="11"/>
      <c r="O86" s="11"/>
      <c r="P86" s="11"/>
      <c r="Q86" s="11"/>
      <c r="R86" s="28"/>
    </row>
    <row r="87" spans="2:18" ht="17.25" customHeight="1" thickBot="1">
      <c r="B87" s="5" t="s">
        <v>69</v>
      </c>
      <c r="C87" s="6" t="s">
        <v>70</v>
      </c>
      <c r="D87" s="6"/>
      <c r="E87" s="6"/>
      <c r="F87" s="6"/>
      <c r="G87" s="6"/>
      <c r="H87" s="6"/>
      <c r="I87" s="6"/>
      <c r="J87" s="6"/>
      <c r="K87" s="6"/>
      <c r="L87" s="6"/>
      <c r="M87" s="6"/>
      <c r="N87" s="6"/>
      <c r="O87" s="146"/>
      <c r="P87" s="147"/>
      <c r="Q87" s="148"/>
      <c r="R87" s="7" t="s">
        <v>71</v>
      </c>
    </row>
    <row r="88" spans="2:18" ht="3.6" customHeight="1">
      <c r="B88" s="5"/>
      <c r="C88" s="6"/>
      <c r="D88" s="6"/>
      <c r="E88" s="6"/>
      <c r="F88" s="6"/>
      <c r="G88" s="6"/>
      <c r="H88" s="6"/>
      <c r="I88" s="6"/>
      <c r="J88" s="6"/>
      <c r="K88" s="6"/>
      <c r="L88" s="6"/>
      <c r="M88" s="6"/>
      <c r="N88" s="6"/>
      <c r="O88" s="15"/>
      <c r="P88" s="15"/>
      <c r="Q88" s="15"/>
      <c r="R88" s="7"/>
    </row>
    <row r="89" spans="2:18" ht="3.95" customHeight="1">
      <c r="B89" s="32"/>
      <c r="C89" s="33"/>
      <c r="D89" s="33"/>
      <c r="E89" s="33"/>
      <c r="F89" s="33"/>
      <c r="G89" s="33"/>
      <c r="H89" s="33"/>
      <c r="I89" s="33"/>
      <c r="J89" s="33"/>
      <c r="K89" s="33"/>
      <c r="L89" s="33"/>
      <c r="M89" s="33"/>
      <c r="N89" s="33"/>
      <c r="O89" s="33"/>
      <c r="P89" s="33"/>
      <c r="Q89" s="33"/>
      <c r="R89" s="35"/>
    </row>
    <row r="90" spans="2:18" ht="17.100000000000001" customHeight="1" thickBot="1">
      <c r="B90" s="5" t="s">
        <v>72</v>
      </c>
      <c r="C90" s="6" t="s">
        <v>102</v>
      </c>
      <c r="D90" s="6"/>
      <c r="E90" s="6"/>
      <c r="F90" s="6"/>
      <c r="G90" s="6"/>
      <c r="H90" s="6"/>
      <c r="I90" s="6"/>
      <c r="J90" s="6"/>
      <c r="K90" s="6"/>
      <c r="L90" s="6"/>
      <c r="M90" s="6"/>
      <c r="N90" s="6"/>
      <c r="O90" s="6"/>
      <c r="P90" s="6"/>
      <c r="Q90" s="6"/>
      <c r="R90" s="7"/>
    </row>
    <row r="91" spans="2:18" ht="17.25" customHeight="1" thickBot="1">
      <c r="B91" s="5"/>
      <c r="C91" s="6" t="s">
        <v>100</v>
      </c>
      <c r="D91" s="6"/>
      <c r="E91" s="6"/>
      <c r="F91" s="6"/>
      <c r="G91" s="6"/>
      <c r="H91" s="6"/>
      <c r="I91" s="6"/>
      <c r="J91" s="6"/>
      <c r="K91" s="6"/>
      <c r="L91" s="6"/>
      <c r="M91" s="6"/>
      <c r="N91" s="6"/>
      <c r="O91" s="146"/>
      <c r="P91" s="147"/>
      <c r="Q91" s="148"/>
      <c r="R91" s="7" t="s">
        <v>73</v>
      </c>
    </row>
    <row r="92" spans="2:18" ht="5.0999999999999996" customHeight="1" thickBot="1">
      <c r="B92" s="5"/>
      <c r="C92" s="6"/>
      <c r="D92" s="6"/>
      <c r="E92" s="6"/>
      <c r="F92" s="6"/>
      <c r="G92" s="6"/>
      <c r="H92" s="6"/>
      <c r="I92" s="6"/>
      <c r="J92" s="6"/>
      <c r="K92" s="6"/>
      <c r="L92" s="6"/>
      <c r="M92" s="6"/>
      <c r="N92" s="6"/>
      <c r="O92" s="6"/>
      <c r="P92" s="6"/>
      <c r="Q92" s="6"/>
      <c r="R92" s="7"/>
    </row>
    <row r="93" spans="2:18" ht="17.25" customHeight="1" thickBot="1">
      <c r="B93" s="5"/>
      <c r="C93" s="6" t="s">
        <v>103</v>
      </c>
      <c r="D93" s="6"/>
      <c r="E93" s="6"/>
      <c r="F93" s="6"/>
      <c r="G93" s="6"/>
      <c r="H93" s="6"/>
      <c r="I93" s="6"/>
      <c r="J93" s="6"/>
      <c r="K93" s="6"/>
      <c r="L93" s="6"/>
      <c r="M93" s="6"/>
      <c r="N93" s="6"/>
      <c r="O93" s="146"/>
      <c r="P93" s="147"/>
      <c r="Q93" s="148"/>
      <c r="R93" s="7" t="s">
        <v>74</v>
      </c>
    </row>
    <row r="94" spans="2:18" ht="3.95" customHeight="1">
      <c r="B94" s="5"/>
      <c r="C94" s="6"/>
      <c r="D94" s="6"/>
      <c r="E94" s="6"/>
      <c r="F94" s="6"/>
      <c r="G94" s="6"/>
      <c r="H94" s="6"/>
      <c r="I94" s="6"/>
      <c r="J94" s="6"/>
      <c r="K94" s="6"/>
      <c r="L94" s="6"/>
      <c r="M94" s="6"/>
      <c r="N94" s="6"/>
      <c r="O94" s="6"/>
      <c r="P94" s="6"/>
      <c r="Q94" s="6"/>
      <c r="R94" s="7"/>
    </row>
    <row r="95" spans="2:18" ht="5.0999999999999996" customHeight="1" thickBot="1">
      <c r="B95" s="5"/>
      <c r="C95" s="6"/>
      <c r="D95" s="6"/>
      <c r="E95" s="6"/>
      <c r="F95" s="6"/>
      <c r="G95" s="6"/>
      <c r="H95" s="6"/>
      <c r="I95" s="6"/>
      <c r="J95" s="6"/>
      <c r="K95" s="66"/>
      <c r="L95" s="6"/>
      <c r="M95" s="6"/>
      <c r="N95" s="6"/>
      <c r="O95" s="6"/>
      <c r="P95" s="6"/>
      <c r="Q95" s="6"/>
      <c r="R95" s="7"/>
    </row>
    <row r="96" spans="2:18" ht="17.45" customHeight="1" thickTop="1" thickBot="1">
      <c r="B96" s="5"/>
      <c r="C96" s="149" t="s">
        <v>75</v>
      </c>
      <c r="D96" s="150"/>
      <c r="E96" s="151">
        <f>N29*O87%*O91%*2%*(O93/365)</f>
        <v>0</v>
      </c>
      <c r="F96" s="151"/>
      <c r="G96" s="67" t="s">
        <v>32</v>
      </c>
      <c r="H96" s="68" t="s">
        <v>110</v>
      </c>
      <c r="I96" s="62"/>
      <c r="J96" s="62"/>
      <c r="K96" s="62"/>
      <c r="L96" s="62"/>
      <c r="M96" s="62"/>
      <c r="N96" s="62"/>
      <c r="O96" s="62"/>
      <c r="P96" s="102"/>
      <c r="Q96" s="103"/>
      <c r="R96" s="101"/>
    </row>
    <row r="97" spans="2:18" ht="5.45" customHeight="1" thickTop="1">
      <c r="B97" s="5"/>
      <c r="C97" s="6"/>
      <c r="D97" s="6"/>
      <c r="E97" s="6"/>
      <c r="F97" s="6"/>
      <c r="G97" s="6"/>
      <c r="H97" s="6"/>
      <c r="I97" s="6"/>
      <c r="J97" s="6"/>
      <c r="K97" s="6"/>
      <c r="L97" s="6"/>
      <c r="M97" s="6"/>
      <c r="N97" s="6"/>
      <c r="O97" s="6"/>
      <c r="P97" s="6"/>
      <c r="Q97" s="6"/>
      <c r="R97" s="7"/>
    </row>
    <row r="98" spans="2:18" ht="15.95" customHeight="1">
      <c r="B98" s="47" t="s">
        <v>76</v>
      </c>
      <c r="C98" s="11"/>
      <c r="D98" s="11"/>
      <c r="E98" s="11"/>
      <c r="F98" s="11"/>
      <c r="G98" s="11"/>
      <c r="H98" s="11"/>
      <c r="I98" s="11"/>
      <c r="J98" s="11"/>
      <c r="K98" s="11"/>
      <c r="L98" s="11"/>
      <c r="M98" s="11"/>
      <c r="N98" s="11"/>
      <c r="O98" s="11"/>
      <c r="P98" s="11"/>
      <c r="Q98" s="11"/>
      <c r="R98" s="28"/>
    </row>
    <row r="99" spans="2:18" ht="15" customHeight="1">
      <c r="B99" s="52" t="s">
        <v>77</v>
      </c>
      <c r="C99" s="141" t="s">
        <v>78</v>
      </c>
      <c r="D99" s="141"/>
      <c r="E99" s="141"/>
      <c r="F99" s="141"/>
      <c r="G99" s="141"/>
      <c r="H99" s="141"/>
      <c r="I99" s="141"/>
      <c r="J99" s="141"/>
      <c r="K99" s="141"/>
      <c r="L99" s="141"/>
      <c r="M99" s="141"/>
      <c r="N99" s="44"/>
      <c r="O99" s="44"/>
      <c r="P99" s="44"/>
      <c r="Q99" s="44"/>
      <c r="R99" s="7"/>
    </row>
    <row r="100" spans="2:18" ht="15" customHeight="1">
      <c r="B100" s="53"/>
      <c r="C100" s="141"/>
      <c r="D100" s="141"/>
      <c r="E100" s="141"/>
      <c r="F100" s="141"/>
      <c r="G100" s="141"/>
      <c r="H100" s="141"/>
      <c r="I100" s="141"/>
      <c r="J100" s="141"/>
      <c r="K100" s="141"/>
      <c r="L100" s="141"/>
      <c r="M100" s="141"/>
      <c r="N100" s="44"/>
      <c r="O100" s="44"/>
      <c r="P100" s="44"/>
      <c r="Q100" s="44"/>
      <c r="R100" s="7"/>
    </row>
    <row r="101" spans="2:18" ht="17.100000000000001" customHeight="1">
      <c r="B101" s="5"/>
      <c r="C101" s="160" t="s">
        <v>109</v>
      </c>
      <c r="D101" s="160"/>
      <c r="E101" s="160"/>
      <c r="F101" s="160"/>
      <c r="G101" s="160"/>
      <c r="H101" s="160"/>
      <c r="I101" s="160"/>
      <c r="J101" s="160"/>
      <c r="K101" s="160"/>
      <c r="L101" s="104"/>
      <c r="M101" s="105"/>
      <c r="N101" s="16"/>
      <c r="O101" s="16"/>
      <c r="P101" s="16" t="s">
        <v>96</v>
      </c>
      <c r="Q101" s="97"/>
      <c r="R101" s="7"/>
    </row>
    <row r="102" spans="2:18" ht="3" customHeight="1">
      <c r="B102" s="5"/>
      <c r="C102" s="46"/>
      <c r="D102" s="46"/>
      <c r="E102" s="46"/>
      <c r="F102" s="46"/>
      <c r="G102" s="46"/>
      <c r="H102" s="46"/>
      <c r="I102" s="46"/>
      <c r="J102" s="44"/>
      <c r="K102" s="44"/>
      <c r="L102" s="44"/>
      <c r="M102" s="44"/>
      <c r="N102" s="16"/>
      <c r="O102" s="16"/>
      <c r="P102" s="16"/>
      <c r="Q102" s="16"/>
      <c r="R102" s="7"/>
    </row>
    <row r="103" spans="2:18" ht="3" customHeight="1">
      <c r="B103" s="32"/>
      <c r="C103" s="69"/>
      <c r="D103" s="69"/>
      <c r="E103" s="69"/>
      <c r="F103" s="69"/>
      <c r="G103" s="69"/>
      <c r="H103" s="69"/>
      <c r="I103" s="69"/>
      <c r="J103" s="70"/>
      <c r="K103" s="70"/>
      <c r="L103" s="70"/>
      <c r="M103" s="70"/>
      <c r="N103" s="56"/>
      <c r="O103" s="56"/>
      <c r="P103" s="56"/>
      <c r="Q103" s="56"/>
      <c r="R103" s="35"/>
    </row>
    <row r="104" spans="2:18" ht="17.25" customHeight="1">
      <c r="B104" s="5" t="s">
        <v>79</v>
      </c>
      <c r="C104" s="6" t="s">
        <v>80</v>
      </c>
      <c r="D104" s="6"/>
      <c r="E104" s="6"/>
      <c r="F104" s="6"/>
      <c r="G104" s="6"/>
      <c r="H104" s="6"/>
      <c r="I104" s="6"/>
      <c r="J104" s="6"/>
      <c r="K104" s="6"/>
      <c r="L104" s="6"/>
      <c r="M104" s="6"/>
      <c r="N104" s="6"/>
      <c r="O104" s="6"/>
      <c r="P104" s="6"/>
      <c r="Q104" s="6"/>
      <c r="R104" s="7"/>
    </row>
    <row r="105" spans="2:18" ht="15" customHeight="1">
      <c r="B105" s="5"/>
      <c r="C105" s="41" t="s">
        <v>81</v>
      </c>
      <c r="D105" s="6"/>
      <c r="E105" s="6"/>
      <c r="F105" s="6"/>
      <c r="G105" s="6"/>
      <c r="H105" s="6"/>
      <c r="I105" s="6"/>
      <c r="J105" s="6"/>
      <c r="K105" s="6"/>
      <c r="L105" s="6"/>
      <c r="M105" s="6"/>
      <c r="N105" s="6"/>
      <c r="O105" s="15"/>
      <c r="P105" s="118"/>
      <c r="Q105" s="166"/>
      <c r="R105" s="7" t="s">
        <v>59</v>
      </c>
    </row>
    <row r="106" spans="2:18" ht="4.5" customHeight="1" thickBot="1">
      <c r="B106" s="5"/>
      <c r="C106" s="6"/>
      <c r="D106" s="6"/>
      <c r="E106" s="6"/>
      <c r="F106" s="6"/>
      <c r="G106" s="6"/>
      <c r="H106" s="6"/>
      <c r="I106" s="6"/>
      <c r="J106" s="6"/>
      <c r="K106" s="6"/>
      <c r="L106" s="6"/>
      <c r="M106" s="6"/>
      <c r="N106" s="6"/>
      <c r="O106" s="15"/>
      <c r="P106" s="15"/>
      <c r="Q106" s="15"/>
      <c r="R106" s="7"/>
    </row>
    <row r="107" spans="2:18" ht="15" customHeight="1" thickBot="1">
      <c r="B107" s="52"/>
      <c r="C107" s="167" t="s">
        <v>82</v>
      </c>
      <c r="D107" s="168"/>
      <c r="E107" s="168"/>
      <c r="F107" s="168"/>
      <c r="G107" s="168"/>
      <c r="H107" s="168"/>
      <c r="I107" s="168"/>
      <c r="J107" s="168"/>
      <c r="K107" s="168"/>
      <c r="L107" s="168"/>
      <c r="M107" s="168"/>
      <c r="N107" s="44"/>
      <c r="O107" s="15"/>
      <c r="P107" s="122"/>
      <c r="Q107" s="163"/>
      <c r="R107" s="7" t="s">
        <v>32</v>
      </c>
    </row>
    <row r="108" spans="2:18" ht="4.5" customHeight="1" thickBot="1">
      <c r="B108" s="52"/>
      <c r="C108" s="51"/>
      <c r="D108" s="71"/>
      <c r="E108" s="71"/>
      <c r="F108" s="71"/>
      <c r="G108" s="71"/>
      <c r="H108" s="71"/>
      <c r="I108" s="71"/>
      <c r="J108" s="71"/>
      <c r="K108" s="71"/>
      <c r="L108" s="71"/>
      <c r="M108" s="71"/>
      <c r="N108" s="44"/>
      <c r="O108" s="15"/>
      <c r="P108" s="72"/>
      <c r="Q108" s="73"/>
      <c r="R108" s="7"/>
    </row>
    <row r="109" spans="2:18" ht="15" customHeight="1" thickBot="1">
      <c r="B109" s="52"/>
      <c r="C109" s="41" t="s">
        <v>105</v>
      </c>
      <c r="D109" s="71"/>
      <c r="E109" s="71"/>
      <c r="F109" s="71"/>
      <c r="G109" s="71"/>
      <c r="H109" s="71"/>
      <c r="I109" s="71"/>
      <c r="J109" s="71"/>
      <c r="K109" s="71"/>
      <c r="L109" s="71"/>
      <c r="M109" s="71"/>
      <c r="N109" s="44"/>
      <c r="O109" s="15"/>
      <c r="P109" s="169"/>
      <c r="Q109" s="170"/>
      <c r="R109" s="7" t="s">
        <v>32</v>
      </c>
    </row>
    <row r="110" spans="2:18" ht="3" customHeight="1">
      <c r="B110" s="52"/>
      <c r="C110" s="51"/>
      <c r="D110" s="51"/>
      <c r="E110" s="51"/>
      <c r="F110" s="51"/>
      <c r="G110" s="51"/>
      <c r="H110" s="51"/>
      <c r="I110" s="51"/>
      <c r="J110" s="51"/>
      <c r="K110" s="51"/>
      <c r="L110" s="51"/>
      <c r="M110" s="51"/>
      <c r="N110" s="44"/>
      <c r="O110" s="46"/>
      <c r="P110" s="46"/>
      <c r="Q110" s="46"/>
      <c r="R110" s="7"/>
    </row>
    <row r="111" spans="2:18" ht="14.1" customHeight="1">
      <c r="B111" s="5"/>
      <c r="C111" s="171" t="s">
        <v>106</v>
      </c>
      <c r="D111" s="171"/>
      <c r="E111" s="171"/>
      <c r="F111" s="171"/>
      <c r="G111" s="171"/>
      <c r="H111" s="171"/>
      <c r="I111" s="171"/>
      <c r="J111" s="171"/>
      <c r="K111" s="171"/>
      <c r="L111" s="171"/>
      <c r="M111" s="6"/>
      <c r="N111" s="6"/>
      <c r="O111" s="6"/>
      <c r="P111" s="6"/>
      <c r="Q111" s="6"/>
      <c r="R111" s="7"/>
    </row>
    <row r="112" spans="2:18" ht="3.95" customHeight="1" thickBot="1">
      <c r="B112" s="5"/>
      <c r="C112" s="6"/>
      <c r="D112" s="6"/>
      <c r="E112" s="6"/>
      <c r="F112" s="6"/>
      <c r="G112" s="6"/>
      <c r="H112" s="6"/>
      <c r="I112" s="6"/>
      <c r="J112" s="6"/>
      <c r="K112" s="6"/>
      <c r="L112" s="6"/>
      <c r="M112" s="6"/>
      <c r="N112" s="6"/>
      <c r="O112" s="15"/>
      <c r="P112" s="74"/>
      <c r="Q112" s="75"/>
      <c r="R112" s="7"/>
    </row>
    <row r="113" spans="2:22" ht="16.5" customHeight="1" thickBot="1">
      <c r="B113" s="5"/>
      <c r="C113" s="41" t="s">
        <v>107</v>
      </c>
      <c r="D113" s="6"/>
      <c r="E113" s="6"/>
      <c r="F113" s="6"/>
      <c r="G113" s="6"/>
      <c r="H113" s="6"/>
      <c r="I113" s="6"/>
      <c r="J113" s="6"/>
      <c r="K113" s="6"/>
      <c r="L113" s="6"/>
      <c r="M113" s="6"/>
      <c r="N113" s="6"/>
      <c r="O113" s="15"/>
      <c r="P113" s="173"/>
      <c r="Q113" s="112"/>
      <c r="R113" s="7" t="s">
        <v>55</v>
      </c>
    </row>
    <row r="114" spans="2:22" ht="3" customHeight="1" thickBot="1">
      <c r="B114" s="5"/>
      <c r="C114" s="6"/>
      <c r="D114" s="6"/>
      <c r="E114" s="6"/>
      <c r="F114" s="6"/>
      <c r="G114" s="6"/>
      <c r="H114" s="6"/>
      <c r="I114" s="6"/>
      <c r="J114" s="6"/>
      <c r="K114" s="66"/>
      <c r="L114" s="66"/>
      <c r="M114" s="66"/>
      <c r="N114" s="66"/>
      <c r="O114" s="66"/>
      <c r="P114" s="66"/>
      <c r="Q114" s="66"/>
      <c r="R114" s="7"/>
    </row>
    <row r="115" spans="2:22" ht="16.5" customHeight="1" thickTop="1" thickBot="1">
      <c r="B115" s="5"/>
      <c r="C115" s="6"/>
      <c r="D115" s="6"/>
      <c r="E115" s="6"/>
      <c r="F115" s="6"/>
      <c r="G115" s="6"/>
      <c r="H115" s="6"/>
      <c r="I115" s="6"/>
      <c r="J115" s="109"/>
      <c r="K115" s="110" t="s">
        <v>83</v>
      </c>
      <c r="L115" s="6"/>
      <c r="M115" s="6"/>
      <c r="N115" s="172">
        <f>Q113*1637</f>
        <v>0</v>
      </c>
      <c r="O115" s="172"/>
      <c r="P115" s="172"/>
      <c r="Q115" s="111" t="s">
        <v>104</v>
      </c>
      <c r="R115" s="106"/>
      <c r="V115" s="174"/>
    </row>
    <row r="116" spans="2:22" ht="3.95" customHeight="1" thickTop="1" thickBot="1">
      <c r="B116" s="5"/>
      <c r="C116" s="6"/>
      <c r="D116" s="6"/>
      <c r="E116" s="6"/>
      <c r="F116" s="6"/>
      <c r="G116" s="6"/>
      <c r="H116" s="6"/>
      <c r="I116" s="6"/>
      <c r="J116" s="6"/>
      <c r="K116" s="108"/>
      <c r="L116" s="108"/>
      <c r="M116" s="108"/>
      <c r="N116" s="6"/>
      <c r="O116" s="107"/>
      <c r="P116" s="6"/>
      <c r="Q116" s="6"/>
      <c r="R116" s="7"/>
    </row>
    <row r="117" spans="2:22" ht="17.25" customHeight="1" thickBot="1">
      <c r="B117" s="5"/>
      <c r="C117" s="24" t="s">
        <v>108</v>
      </c>
      <c r="D117" s="6"/>
      <c r="E117" s="6"/>
      <c r="F117" s="6"/>
      <c r="G117" s="6"/>
      <c r="H117" s="6"/>
      <c r="I117" s="16" t="s">
        <v>84</v>
      </c>
      <c r="J117" s="118"/>
      <c r="K117" s="161"/>
      <c r="L117" s="161"/>
      <c r="M117" s="161"/>
      <c r="N117" s="162"/>
      <c r="O117" s="15"/>
      <c r="P117" s="122"/>
      <c r="Q117" s="163"/>
      <c r="R117" s="7" t="s">
        <v>32</v>
      </c>
    </row>
    <row r="118" spans="2:22" ht="12" customHeight="1">
      <c r="B118" s="57"/>
      <c r="C118" s="13"/>
      <c r="D118" s="13"/>
      <c r="E118" s="13"/>
      <c r="F118" s="13"/>
      <c r="G118" s="13"/>
      <c r="H118" s="13"/>
      <c r="I118" s="76"/>
      <c r="J118" s="58"/>
      <c r="K118" s="13"/>
      <c r="L118" s="13"/>
      <c r="M118" s="13"/>
      <c r="N118" s="13"/>
      <c r="O118" s="77"/>
      <c r="P118" s="77"/>
      <c r="Q118" s="77"/>
      <c r="R118" s="78"/>
    </row>
    <row r="119" spans="2:22" ht="14.45" customHeight="1">
      <c r="B119" s="5" t="s">
        <v>85</v>
      </c>
      <c r="C119" s="6"/>
      <c r="D119" s="6"/>
      <c r="E119" s="6"/>
      <c r="F119" s="6"/>
      <c r="G119" s="6"/>
      <c r="H119" s="6"/>
      <c r="I119" s="6"/>
      <c r="J119" s="6"/>
      <c r="K119" s="6"/>
      <c r="L119" s="6"/>
      <c r="M119" s="6"/>
      <c r="N119" s="6"/>
      <c r="O119" s="6"/>
      <c r="P119" s="6"/>
      <c r="Q119" s="6"/>
      <c r="R119" s="7"/>
    </row>
    <row r="120" spans="2:22" ht="17.25" customHeight="1" thickBot="1">
      <c r="B120" s="5" t="s">
        <v>86</v>
      </c>
      <c r="C120" s="6" t="s">
        <v>87</v>
      </c>
      <c r="D120" s="6"/>
      <c r="E120" s="6"/>
      <c r="F120" s="6"/>
      <c r="G120" s="6"/>
      <c r="H120" s="6"/>
      <c r="I120" s="6"/>
      <c r="J120" s="6"/>
      <c r="K120" s="6"/>
      <c r="L120" s="6"/>
      <c r="M120" s="6"/>
      <c r="N120" s="6"/>
      <c r="O120" s="6"/>
      <c r="P120" s="6"/>
      <c r="Q120" s="6"/>
      <c r="R120" s="7"/>
    </row>
    <row r="121" spans="2:22" ht="17.25" customHeight="1" thickBot="1">
      <c r="B121" s="79"/>
      <c r="C121" s="16"/>
      <c r="D121" s="16" t="s">
        <v>88</v>
      </c>
      <c r="E121" s="118"/>
      <c r="F121" s="120"/>
      <c r="G121" s="120"/>
      <c r="H121" s="120"/>
      <c r="I121" s="120"/>
      <c r="J121" s="120"/>
      <c r="K121" s="120"/>
      <c r="L121" s="119"/>
      <c r="M121" s="16"/>
      <c r="N121" s="15" t="s">
        <v>89</v>
      </c>
      <c r="O121" s="15"/>
      <c r="P121" s="164"/>
      <c r="Q121" s="165"/>
      <c r="R121" s="30" t="s">
        <v>32</v>
      </c>
    </row>
    <row r="122" spans="2:22" ht="5.45" customHeight="1">
      <c r="B122" s="79"/>
      <c r="C122" s="16"/>
      <c r="D122" s="16"/>
      <c r="E122" s="15"/>
      <c r="F122" s="15"/>
      <c r="G122" s="15"/>
      <c r="H122" s="15"/>
      <c r="I122" s="15"/>
      <c r="J122" s="15"/>
      <c r="K122" s="15"/>
      <c r="L122" s="15"/>
      <c r="M122" s="16"/>
      <c r="N122" s="15"/>
      <c r="O122" s="15"/>
      <c r="P122" s="15"/>
      <c r="Q122" s="15"/>
      <c r="R122" s="30"/>
    </row>
    <row r="123" spans="2:22" ht="5.0999999999999996" customHeight="1">
      <c r="B123" s="80"/>
      <c r="C123" s="56"/>
      <c r="D123" s="56"/>
      <c r="E123" s="55"/>
      <c r="F123" s="55"/>
      <c r="G123" s="55"/>
      <c r="H123" s="55"/>
      <c r="I123" s="55"/>
      <c r="J123" s="55"/>
      <c r="K123" s="55"/>
      <c r="L123" s="55"/>
      <c r="M123" s="56"/>
      <c r="N123" s="55"/>
      <c r="O123" s="55"/>
      <c r="P123" s="55"/>
      <c r="Q123" s="55"/>
      <c r="R123" s="81"/>
    </row>
    <row r="124" spans="2:22" ht="14.25" customHeight="1">
      <c r="B124" s="79"/>
      <c r="C124" s="29" t="s">
        <v>90</v>
      </c>
      <c r="D124" s="16"/>
      <c r="E124" s="15"/>
      <c r="F124" s="15"/>
      <c r="G124" s="15"/>
      <c r="H124" s="15"/>
      <c r="I124" s="15"/>
      <c r="J124" s="15"/>
      <c r="K124" s="15"/>
      <c r="L124" s="15"/>
      <c r="M124" s="16"/>
      <c r="N124" s="15"/>
      <c r="O124" s="15"/>
      <c r="P124" s="15"/>
      <c r="Q124" s="15"/>
      <c r="R124" s="30"/>
    </row>
    <row r="125" spans="2:22" ht="5.0999999999999996" customHeight="1">
      <c r="B125" s="79"/>
      <c r="C125" s="29"/>
      <c r="D125" s="16"/>
      <c r="E125" s="15"/>
      <c r="F125" s="15"/>
      <c r="G125" s="15"/>
      <c r="H125" s="15"/>
      <c r="I125" s="15"/>
      <c r="J125" s="15"/>
      <c r="K125" s="15"/>
      <c r="L125" s="15"/>
      <c r="M125" s="16"/>
      <c r="N125" s="15"/>
      <c r="O125" s="15"/>
      <c r="P125" s="15"/>
      <c r="Q125" s="15"/>
      <c r="R125" s="30"/>
    </row>
    <row r="126" spans="2:22" ht="15" customHeight="1">
      <c r="B126" s="52" t="s">
        <v>91</v>
      </c>
      <c r="C126" s="29"/>
      <c r="D126" s="16"/>
      <c r="E126" s="15"/>
      <c r="F126" s="15"/>
      <c r="G126" s="15"/>
      <c r="H126" s="15"/>
      <c r="I126" s="15"/>
      <c r="J126" s="15"/>
      <c r="K126" s="15"/>
      <c r="L126" s="15"/>
      <c r="M126" s="16"/>
      <c r="N126" s="15"/>
      <c r="O126" s="15"/>
      <c r="P126" s="15"/>
      <c r="Q126" s="15"/>
      <c r="R126" s="30"/>
    </row>
    <row r="127" spans="2:22" ht="5.0999999999999996" customHeight="1" thickBot="1">
      <c r="B127" s="52"/>
      <c r="C127" s="29"/>
      <c r="D127" s="16"/>
      <c r="E127" s="15"/>
      <c r="F127" s="15"/>
      <c r="G127" s="15"/>
      <c r="H127" s="15"/>
      <c r="I127" s="15"/>
      <c r="J127" s="15"/>
      <c r="K127" s="15"/>
      <c r="L127" s="15"/>
      <c r="M127" s="16"/>
      <c r="N127" s="15"/>
      <c r="O127" s="15"/>
      <c r="P127" s="15"/>
      <c r="Q127" s="15"/>
      <c r="R127" s="30"/>
    </row>
    <row r="128" spans="2:22" ht="20.100000000000001" customHeight="1" thickTop="1" thickBot="1">
      <c r="B128" s="52"/>
      <c r="C128" s="82"/>
      <c r="D128" s="83"/>
      <c r="E128" s="84"/>
      <c r="F128" s="85" t="s">
        <v>92</v>
      </c>
      <c r="G128" s="86"/>
      <c r="H128" s="86"/>
      <c r="I128" s="87"/>
      <c r="J128" s="88"/>
      <c r="K128" s="89" t="s">
        <v>93</v>
      </c>
      <c r="L128" s="154">
        <f>N33</f>
        <v>0</v>
      </c>
      <c r="M128" s="155"/>
      <c r="N128" s="155"/>
      <c r="O128" s="155"/>
      <c r="P128" s="155"/>
      <c r="Q128" s="90" t="s">
        <v>32</v>
      </c>
      <c r="R128" s="30"/>
    </row>
    <row r="129" spans="2:18" ht="20.100000000000001" customHeight="1" thickTop="1" thickBot="1">
      <c r="B129" s="5"/>
      <c r="C129" s="82"/>
      <c r="D129" s="83"/>
      <c r="E129" s="84"/>
      <c r="F129" s="87" t="s">
        <v>94</v>
      </c>
      <c r="G129" s="87"/>
      <c r="H129" s="87"/>
      <c r="I129" s="87"/>
      <c r="J129" s="88"/>
      <c r="K129" s="89" t="s">
        <v>93</v>
      </c>
      <c r="L129" s="156">
        <f>(J69)+(J83)+(E96)+(P109+N115+P117)/5+P121</f>
        <v>0</v>
      </c>
      <c r="M129" s="157"/>
      <c r="N129" s="157"/>
      <c r="O129" s="157"/>
      <c r="P129" s="157"/>
      <c r="Q129" s="90" t="s">
        <v>32</v>
      </c>
      <c r="R129" s="7"/>
    </row>
    <row r="130" spans="2:18" ht="20.100000000000001" customHeight="1" thickTop="1" thickBot="1">
      <c r="B130" s="5"/>
      <c r="C130" s="82"/>
      <c r="D130" s="83"/>
      <c r="E130" s="91"/>
      <c r="F130" s="92" t="s">
        <v>95</v>
      </c>
      <c r="G130" s="87"/>
      <c r="H130" s="87"/>
      <c r="I130" s="87"/>
      <c r="J130" s="88"/>
      <c r="K130" s="89" t="s">
        <v>93</v>
      </c>
      <c r="L130" s="158" t="str">
        <f>IF(OR(L128=0,L129=0),"0",(L129/L128*100)*5.35%)</f>
        <v>0</v>
      </c>
      <c r="M130" s="159"/>
      <c r="N130" s="159"/>
      <c r="O130" s="159"/>
      <c r="P130" s="159"/>
      <c r="Q130" s="90" t="s">
        <v>71</v>
      </c>
      <c r="R130" s="7"/>
    </row>
    <row r="131" spans="2:18" ht="14.25" customHeight="1" thickTop="1">
      <c r="B131" s="79"/>
      <c r="C131" s="29"/>
      <c r="D131" s="16"/>
      <c r="E131" s="15"/>
      <c r="F131" s="15"/>
      <c r="G131" s="15"/>
      <c r="H131" s="15"/>
      <c r="I131" s="15"/>
      <c r="J131" s="15"/>
      <c r="K131" s="15"/>
      <c r="L131" s="15"/>
      <c r="M131" s="16"/>
      <c r="N131" s="15"/>
      <c r="O131" s="15"/>
      <c r="P131" s="15"/>
      <c r="Q131" s="15"/>
      <c r="R131" s="30"/>
    </row>
    <row r="132" spans="2:18" ht="4.5" customHeight="1" thickBot="1">
      <c r="B132" s="93"/>
      <c r="C132" s="94"/>
      <c r="D132" s="94"/>
      <c r="E132" s="94"/>
      <c r="F132" s="94"/>
      <c r="G132" s="94"/>
      <c r="H132" s="94"/>
      <c r="I132" s="94"/>
      <c r="J132" s="94"/>
      <c r="K132" s="94"/>
      <c r="L132" s="94"/>
      <c r="M132" s="94"/>
      <c r="N132" s="94"/>
      <c r="O132" s="94"/>
      <c r="P132" s="94"/>
      <c r="Q132" s="94"/>
      <c r="R132" s="95"/>
    </row>
  </sheetData>
  <mergeCells count="51">
    <mergeCell ref="L128:P128"/>
    <mergeCell ref="L129:P129"/>
    <mergeCell ref="L130:P130"/>
    <mergeCell ref="C101:K101"/>
    <mergeCell ref="J117:N117"/>
    <mergeCell ref="P117:Q117"/>
    <mergeCell ref="E121:L121"/>
    <mergeCell ref="P121:Q121"/>
    <mergeCell ref="P105:Q105"/>
    <mergeCell ref="C107:M107"/>
    <mergeCell ref="P107:Q107"/>
    <mergeCell ref="P109:Q109"/>
    <mergeCell ref="C111:L111"/>
    <mergeCell ref="N115:P115"/>
    <mergeCell ref="O93:Q93"/>
    <mergeCell ref="C96:D96"/>
    <mergeCell ref="E96:F96"/>
    <mergeCell ref="C99:M100"/>
    <mergeCell ref="J69:K69"/>
    <mergeCell ref="J83:K83"/>
    <mergeCell ref="O87:Q87"/>
    <mergeCell ref="O91:Q91"/>
    <mergeCell ref="C48:M49"/>
    <mergeCell ref="C50:J50"/>
    <mergeCell ref="N54:Q54"/>
    <mergeCell ref="N63:P63"/>
    <mergeCell ref="N33:Q33"/>
    <mergeCell ref="C38:L39"/>
    <mergeCell ref="C40:J40"/>
    <mergeCell ref="C43:L44"/>
    <mergeCell ref="C45:K45"/>
    <mergeCell ref="N29:Q29"/>
    <mergeCell ref="C7:D7"/>
    <mergeCell ref="G7:H7"/>
    <mergeCell ref="K7:L7"/>
    <mergeCell ref="M7:P7"/>
    <mergeCell ref="C10:D10"/>
    <mergeCell ref="E10:G10"/>
    <mergeCell ref="H10:I10"/>
    <mergeCell ref="J10:L10"/>
    <mergeCell ref="N10:R10"/>
    <mergeCell ref="N18:P18"/>
    <mergeCell ref="N20:P20"/>
    <mergeCell ref="N23:Q23"/>
    <mergeCell ref="N26:P26"/>
    <mergeCell ref="Q26:R26"/>
    <mergeCell ref="B2:R2"/>
    <mergeCell ref="C6:D6"/>
    <mergeCell ref="E6:I6"/>
    <mergeCell ref="J6:L6"/>
    <mergeCell ref="M6:Q6"/>
  </mergeCells>
  <phoneticPr fontId="3"/>
  <dataValidations count="3">
    <dataValidation type="list" allowBlank="1" showInputMessage="1" showErrorMessage="1" sqref="Q45" xr:uid="{BD9E373F-1974-409B-9736-8ED9E9732444}">
      <formula1>"1,2,3,4"</formula1>
    </dataValidation>
    <dataValidation type="list" allowBlank="1" showInputMessage="1" showErrorMessage="1" sqref="Q50 Q40" xr:uid="{EB97D7A4-0F0C-42B0-9D96-4E0CD67E2833}">
      <formula1>"1,2,3"</formula1>
    </dataValidation>
    <dataValidation type="list" allowBlank="1" showInputMessage="1" showErrorMessage="1" sqref="Q101" xr:uid="{BA7EE1EB-5D9D-40D0-88A0-3B1E9D7A0A8A}">
      <formula1>"1,2"</formula1>
    </dataValidation>
  </dataValidations>
  <printOptions horizontalCentered="1"/>
  <pageMargins left="0.11811023622047245" right="0.11811023622047245" top="0.39370078740157483" bottom="0" header="0.31496062992125984" footer="0.31496062992125984"/>
  <pageSetup paperSize="9" scale="90" orientation="portrait" r:id="rId1"/>
  <headerFooter>
    <oddFooter>&amp;P / &amp;N ページ</oddFooter>
  </headerFooter>
  <rowBreaks count="1" manualBreakCount="1">
    <brk id="71" min="1"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アンケート回答票</vt:lpstr>
      <vt:lpstr>アンケート回答票!Print_Area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全石連　伊藤 智宏</dc:creator>
  <cp:lastModifiedBy>全石連　伊藤 智宏</cp:lastModifiedBy>
  <cp:lastPrinted>2026-09-14T07:09:47Z</cp:lastPrinted>
  <dcterms:created xsi:type="dcterms:W3CDTF">2026-09-13T07:07:23Z</dcterms:created>
  <dcterms:modified xsi:type="dcterms:W3CDTF">2026-09-18T03:48:32Z</dcterms:modified>
</cp:coreProperties>
</file>