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0"/>
  <workbookPr/>
  <mc:AlternateContent xmlns:mc="http://schemas.openxmlformats.org/markup-compatibility/2006">
    <mc:Choice Requires="x15">
      <x15ac:absPath xmlns:x15ac="http://schemas.microsoft.com/office/spreadsheetml/2010/11/ac" url="G:\Zensekirensv\政策グループ\企画調査チーム\●●ファイル等一時保管場所\★2026.09.11軽油引取税特徴事務に関するアンケート調査★\発信文書\"/>
    </mc:Choice>
  </mc:AlternateContent>
  <xr:revisionPtr revIDLastSave="0" documentId="13_ncr:1_{A0B0CEC7-127B-4209-ABDE-56C9803D088C}" xr6:coauthVersionLast="47" xr6:coauthVersionMax="47" xr10:uidLastSave="{00000000-0000-0000-0000-000000000000}"/>
  <bookViews>
    <workbookView xWindow="-120" yWindow="-120" windowWidth="29040" windowHeight="15720" xr2:uid="{1D05B543-6C1B-48D2-93BB-E9935C004BF5}"/>
  </bookViews>
  <sheets>
    <sheet name="アンケート回答票" sheetId="1" r:id="rId1"/>
  </sheets>
  <definedNames>
    <definedName name="_xlnm.Print_Area" localSheetId="0">アンケート回答票!$B$1:$R$132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N115" i="1" l="1"/>
  <c r="L128" i="1"/>
  <c r="E96" i="1"/>
  <c r="D83" i="1"/>
  <c r="J83" i="1" s="1"/>
  <c r="D69" i="1"/>
  <c r="J69" i="1"/>
  <c r="L129" i="1" s="1"/>
  <c r="L130" i="1" l="1"/>
</calcChain>
</file>

<file path=xl/sharedStrings.xml><?xml version="1.0" encoding="utf-8"?>
<sst xmlns="http://schemas.openxmlformats.org/spreadsheetml/2006/main" count="148" uniqueCount="112">
  <si>
    <t>軽油引取税特別徴収事務に関するアンケート調査票</t>
    <rPh sb="0" eb="2">
      <t>ケイユ</t>
    </rPh>
    <rPh sb="5" eb="7">
      <t>トクベツ</t>
    </rPh>
    <rPh sb="7" eb="9">
      <t>チョウシュウ</t>
    </rPh>
    <rPh sb="9" eb="11">
      <t>ジム</t>
    </rPh>
    <rPh sb="12" eb="13">
      <t>カン</t>
    </rPh>
    <rPh sb="20" eb="22">
      <t>チョウサ</t>
    </rPh>
    <rPh sb="22" eb="23">
      <t>ヒョウ</t>
    </rPh>
    <phoneticPr fontId="3"/>
  </si>
  <si>
    <t>■企業概要を教えてください</t>
    <rPh sb="1" eb="5">
      <t>キギョウガイヨウ</t>
    </rPh>
    <rPh sb="6" eb="7">
      <t>オシ</t>
    </rPh>
    <phoneticPr fontId="3"/>
  </si>
  <si>
    <t>会社名</t>
    <rPh sb="0" eb="3">
      <t>カイシャメイ</t>
    </rPh>
    <phoneticPr fontId="3"/>
  </si>
  <si>
    <t>本社がある都道府県</t>
    <rPh sb="0" eb="2">
      <t>ホンシャ</t>
    </rPh>
    <rPh sb="5" eb="9">
      <t>トドウフケン</t>
    </rPh>
    <phoneticPr fontId="3"/>
  </si>
  <si>
    <t>運営ＳＳ数</t>
    <rPh sb="0" eb="2">
      <t>ウンエイ</t>
    </rPh>
    <rPh sb="4" eb="5">
      <t>スウ</t>
    </rPh>
    <phoneticPr fontId="3"/>
  </si>
  <si>
    <t>か所</t>
    <rPh sb="1" eb="2">
      <t>ショ</t>
    </rPh>
    <phoneticPr fontId="3"/>
  </si>
  <si>
    <t>従業員数</t>
    <rPh sb="0" eb="3">
      <t>ジュウギョウイン</t>
    </rPh>
    <rPh sb="3" eb="4">
      <t>スウ</t>
    </rPh>
    <phoneticPr fontId="3"/>
  </si>
  <si>
    <t>名</t>
    <rPh sb="0" eb="1">
      <t>メイ</t>
    </rPh>
    <phoneticPr fontId="3"/>
  </si>
  <si>
    <t>資本金</t>
    <rPh sb="0" eb="3">
      <t>シホンキン</t>
    </rPh>
    <phoneticPr fontId="3"/>
  </si>
  <si>
    <t>万円</t>
    <rPh sb="0" eb="2">
      <t>マンエン</t>
    </rPh>
    <phoneticPr fontId="3"/>
  </si>
  <si>
    <t>※以下は任意となりますが、よろしければご記入ください。</t>
    <rPh sb="1" eb="3">
      <t>イカ</t>
    </rPh>
    <rPh sb="4" eb="6">
      <t>ニンイ</t>
    </rPh>
    <rPh sb="20" eb="22">
      <t>キニュウ</t>
    </rPh>
    <phoneticPr fontId="3"/>
  </si>
  <si>
    <t>回者者氏名</t>
    <rPh sb="0" eb="1">
      <t>カイ</t>
    </rPh>
    <rPh sb="1" eb="2">
      <t>シャ</t>
    </rPh>
    <rPh sb="2" eb="3">
      <t>シャ</t>
    </rPh>
    <rPh sb="3" eb="5">
      <t>シメイ</t>
    </rPh>
    <phoneticPr fontId="3"/>
  </si>
  <si>
    <t>メールアドレス</t>
    <phoneticPr fontId="3"/>
  </si>
  <si>
    <t>@</t>
    <phoneticPr fontId="3"/>
  </si>
  <si>
    <t>※</t>
    <phoneticPr fontId="3"/>
  </si>
  <si>
    <t>（二重罫線）の欄は</t>
    <rPh sb="1" eb="3">
      <t>ニジュウ</t>
    </rPh>
    <rPh sb="3" eb="5">
      <t>ケイセン</t>
    </rPh>
    <rPh sb="7" eb="8">
      <t>ラン</t>
    </rPh>
    <phoneticPr fontId="3"/>
  </si>
  <si>
    <t>の欄に入力した数値から自動計算されるため記入不要です。</t>
    <rPh sb="1" eb="2">
      <t>ラン</t>
    </rPh>
    <rPh sb="3" eb="5">
      <t>ニュウリョク</t>
    </rPh>
    <rPh sb="7" eb="9">
      <t>スウチ</t>
    </rPh>
    <rPh sb="20" eb="22">
      <t>キニュウ</t>
    </rPh>
    <rPh sb="22" eb="24">
      <t>フヨウ</t>
    </rPh>
    <phoneticPr fontId="3"/>
  </si>
  <si>
    <t>（太い罫線）の欄はコストの計算に影響します。</t>
    <rPh sb="1" eb="2">
      <t>フト</t>
    </rPh>
    <rPh sb="3" eb="5">
      <t>ケイセン</t>
    </rPh>
    <rPh sb="7" eb="8">
      <t>ラン</t>
    </rPh>
    <rPh sb="13" eb="15">
      <t>ケイサン</t>
    </rPh>
    <rPh sb="16" eb="18">
      <t>エイキョウ</t>
    </rPh>
    <phoneticPr fontId="3"/>
  </si>
  <si>
    <t>（細い罫線）の欄は計算に影響しません。</t>
    <rPh sb="1" eb="2">
      <t>ホソ</t>
    </rPh>
    <rPh sb="3" eb="5">
      <t>ケイセン</t>
    </rPh>
    <rPh sb="7" eb="8">
      <t>ラン</t>
    </rPh>
    <rPh sb="9" eb="11">
      <t>ケイサン</t>
    </rPh>
    <rPh sb="12" eb="14">
      <t>エイキョウ</t>
    </rPh>
    <phoneticPr fontId="3"/>
  </si>
  <si>
    <t>■軽油販売・特別徴収義務者交付金に関する貴社の概況をご回答ください。</t>
    <rPh sb="1" eb="3">
      <t>ケイユ</t>
    </rPh>
    <rPh sb="3" eb="5">
      <t>ハンバイ</t>
    </rPh>
    <rPh sb="6" eb="8">
      <t>トクベツ</t>
    </rPh>
    <rPh sb="8" eb="10">
      <t>チョウシュウ</t>
    </rPh>
    <rPh sb="10" eb="13">
      <t>ギムシャ</t>
    </rPh>
    <rPh sb="13" eb="16">
      <t>コウフキン</t>
    </rPh>
    <rPh sb="17" eb="18">
      <t>カン</t>
    </rPh>
    <rPh sb="20" eb="22">
      <t>キシャ</t>
    </rPh>
    <rPh sb="23" eb="25">
      <t>ガイキョウ</t>
    </rPh>
    <rPh sb="27" eb="29">
      <t>カイトウ</t>
    </rPh>
    <phoneticPr fontId="3"/>
  </si>
  <si>
    <t>Q1.</t>
    <phoneticPr fontId="3"/>
  </si>
  <si>
    <t>2025年度における軽油販売先のうち以下の事業者数を回答ください。</t>
    <rPh sb="4" eb="6">
      <t>ネンド</t>
    </rPh>
    <rPh sb="10" eb="12">
      <t>ケイユ</t>
    </rPh>
    <rPh sb="12" eb="14">
      <t>ハンバイ</t>
    </rPh>
    <rPh sb="14" eb="15">
      <t>サキ</t>
    </rPh>
    <rPh sb="18" eb="20">
      <t>イカ</t>
    </rPh>
    <rPh sb="21" eb="24">
      <t>ジギョウシャ</t>
    </rPh>
    <rPh sb="24" eb="25">
      <t>スウ</t>
    </rPh>
    <rPh sb="26" eb="28">
      <t>カイトウ</t>
    </rPh>
    <phoneticPr fontId="3"/>
  </si>
  <si>
    <t>（１）軽油を卸売しているSS事業者（いわゆる貴社の販売店）の数</t>
    <rPh sb="3" eb="5">
      <t>ケイユ</t>
    </rPh>
    <rPh sb="6" eb="8">
      <t>オロシウ</t>
    </rPh>
    <rPh sb="14" eb="17">
      <t>ジギョウシャ</t>
    </rPh>
    <rPh sb="22" eb="24">
      <t>キシャ</t>
    </rPh>
    <rPh sb="25" eb="28">
      <t>ハンバイテン</t>
    </rPh>
    <rPh sb="30" eb="31">
      <t>カズ</t>
    </rPh>
    <phoneticPr fontId="3"/>
  </si>
  <si>
    <t>社</t>
    <rPh sb="0" eb="1">
      <t>シャ</t>
    </rPh>
    <phoneticPr fontId="3"/>
  </si>
  <si>
    <t>（２）軽油を直売している需要家のうち免税券を利用する事業者の数</t>
    <rPh sb="3" eb="5">
      <t>ケイユ</t>
    </rPh>
    <rPh sb="6" eb="8">
      <t>チョクバイ</t>
    </rPh>
    <rPh sb="12" eb="15">
      <t>ジュヨウカ</t>
    </rPh>
    <rPh sb="18" eb="20">
      <t>メンゼイ</t>
    </rPh>
    <rPh sb="20" eb="21">
      <t>ケン</t>
    </rPh>
    <rPh sb="22" eb="24">
      <t>リヨウ</t>
    </rPh>
    <rPh sb="26" eb="29">
      <t>ジギョウシャ</t>
    </rPh>
    <rPh sb="30" eb="31">
      <t>カズ</t>
    </rPh>
    <phoneticPr fontId="3"/>
  </si>
  <si>
    <t>Q２.</t>
    <phoneticPr fontId="3"/>
  </si>
  <si>
    <t>2025年度における軽油の総販売数量</t>
    <rPh sb="4" eb="6">
      <t>ネンド</t>
    </rPh>
    <rPh sb="10" eb="12">
      <t>ケイユ</t>
    </rPh>
    <rPh sb="13" eb="14">
      <t>ソウ</t>
    </rPh>
    <rPh sb="14" eb="16">
      <t>ハンバイ</t>
    </rPh>
    <rPh sb="16" eb="17">
      <t>スウ</t>
    </rPh>
    <rPh sb="17" eb="18">
      <t>リョウ</t>
    </rPh>
    <phoneticPr fontId="3"/>
  </si>
  <si>
    <t>KL</t>
    <phoneticPr fontId="3"/>
  </si>
  <si>
    <t>Q３.</t>
    <phoneticPr fontId="3"/>
  </si>
  <si>
    <t>2025年度において軽油引取税を申告納入した都道府県の数</t>
    <rPh sb="4" eb="6">
      <t>ネンド</t>
    </rPh>
    <rPh sb="10" eb="15">
      <t>ケイユヒキトリゼイ</t>
    </rPh>
    <rPh sb="16" eb="18">
      <t>シンコク</t>
    </rPh>
    <rPh sb="18" eb="20">
      <t>ノウニュウ</t>
    </rPh>
    <rPh sb="22" eb="26">
      <t>トドウフケン</t>
    </rPh>
    <rPh sb="27" eb="28">
      <t>カズ</t>
    </rPh>
    <phoneticPr fontId="3"/>
  </si>
  <si>
    <t>都道府県</t>
    <rPh sb="0" eb="4">
      <t>トドウフケン</t>
    </rPh>
    <phoneticPr fontId="3"/>
  </si>
  <si>
    <t>Q4.</t>
    <phoneticPr fontId="3"/>
  </si>
  <si>
    <t>2025年度における軽油引取税の納付額</t>
    <rPh sb="4" eb="6">
      <t>ネンド</t>
    </rPh>
    <rPh sb="10" eb="12">
      <t>ケイユ</t>
    </rPh>
    <rPh sb="12" eb="15">
      <t>ヒキトリゼイ</t>
    </rPh>
    <rPh sb="16" eb="18">
      <t>ノウフ</t>
    </rPh>
    <rPh sb="18" eb="19">
      <t>ガク</t>
    </rPh>
    <phoneticPr fontId="3"/>
  </si>
  <si>
    <t>円</t>
    <rPh sb="0" eb="1">
      <t>エン</t>
    </rPh>
    <phoneticPr fontId="3"/>
  </si>
  <si>
    <t>Q５.</t>
    <phoneticPr fontId="3"/>
  </si>
  <si>
    <t>直近１年間で交付された特別徴収義務者交付金の額　</t>
    <rPh sb="0" eb="2">
      <t>チョッキン</t>
    </rPh>
    <rPh sb="3" eb="5">
      <t>ネンカン</t>
    </rPh>
    <rPh sb="6" eb="8">
      <t>コウフ</t>
    </rPh>
    <rPh sb="11" eb="13">
      <t>トクベツ</t>
    </rPh>
    <rPh sb="13" eb="15">
      <t>チョウシュウ</t>
    </rPh>
    <rPh sb="15" eb="17">
      <t>ギム</t>
    </rPh>
    <rPh sb="17" eb="18">
      <t>シャ</t>
    </rPh>
    <rPh sb="18" eb="21">
      <t>コウフキン</t>
    </rPh>
    <rPh sb="22" eb="23">
      <t>ガク</t>
    </rPh>
    <phoneticPr fontId="3"/>
  </si>
  <si>
    <t>※100円単位は切り捨て</t>
    <rPh sb="4" eb="5">
      <t>エン</t>
    </rPh>
    <rPh sb="5" eb="7">
      <t>タンイ</t>
    </rPh>
    <rPh sb="8" eb="9">
      <t>キ</t>
    </rPh>
    <rPh sb="10" eb="11">
      <t>ス</t>
    </rPh>
    <phoneticPr fontId="3"/>
  </si>
  <si>
    <t>（半期ごとに交付される場合は、1年間分の合計額）</t>
    <rPh sb="1" eb="3">
      <t>ハンキ</t>
    </rPh>
    <rPh sb="6" eb="8">
      <t>コウフ</t>
    </rPh>
    <rPh sb="11" eb="13">
      <t>バアイ</t>
    </rPh>
    <rPh sb="16" eb="18">
      <t>ネンカン</t>
    </rPh>
    <rPh sb="18" eb="19">
      <t>ブン</t>
    </rPh>
    <rPh sb="20" eb="22">
      <t>ゴウケイ</t>
    </rPh>
    <rPh sb="22" eb="23">
      <t>ガク</t>
    </rPh>
    <phoneticPr fontId="3"/>
  </si>
  <si>
    <t>■特別徴収事務の所感をご回答ください。</t>
    <rPh sb="1" eb="5">
      <t>トクベツチョウシュウ</t>
    </rPh>
    <rPh sb="5" eb="7">
      <t>ジム</t>
    </rPh>
    <rPh sb="8" eb="10">
      <t>ショカン</t>
    </rPh>
    <rPh sb="12" eb="14">
      <t>カイトウ</t>
    </rPh>
    <phoneticPr fontId="3"/>
  </si>
  <si>
    <t>Q6.</t>
    <phoneticPr fontId="3"/>
  </si>
  <si>
    <t>特別徴収事務の業務量について、過去５年間の状況として最も当てはまる
番号を選択ください。</t>
    <rPh sb="0" eb="2">
      <t>トクベツ</t>
    </rPh>
    <rPh sb="2" eb="4">
      <t>チョウシュウ</t>
    </rPh>
    <rPh sb="4" eb="6">
      <t>ジム</t>
    </rPh>
    <rPh sb="7" eb="9">
      <t>ギョウム</t>
    </rPh>
    <rPh sb="9" eb="10">
      <t>リョウ</t>
    </rPh>
    <rPh sb="15" eb="17">
      <t>カコ</t>
    </rPh>
    <rPh sb="18" eb="20">
      <t>ネンカン</t>
    </rPh>
    <rPh sb="21" eb="23">
      <t>ジョウキョウ</t>
    </rPh>
    <rPh sb="26" eb="27">
      <t>モット</t>
    </rPh>
    <rPh sb="28" eb="29">
      <t>ア</t>
    </rPh>
    <rPh sb="34" eb="36">
      <t>バンゴウ</t>
    </rPh>
    <rPh sb="37" eb="39">
      <t>センタク</t>
    </rPh>
    <phoneticPr fontId="3"/>
  </si>
  <si>
    <t>　①増えている　　　②あまり変わらない　　　③減っている</t>
    <phoneticPr fontId="3"/>
  </si>
  <si>
    <t>Q7.</t>
    <phoneticPr fontId="3"/>
  </si>
  <si>
    <t>申告納付の電子化による業務負担の軽減効果について、
最も当てはまる番号を選択ください。</t>
    <rPh sb="0" eb="2">
      <t>シンコク</t>
    </rPh>
    <rPh sb="2" eb="4">
      <t>ノウフ</t>
    </rPh>
    <rPh sb="5" eb="7">
      <t>デンシ</t>
    </rPh>
    <rPh sb="7" eb="8">
      <t>カ</t>
    </rPh>
    <rPh sb="11" eb="13">
      <t>ギョウム</t>
    </rPh>
    <rPh sb="13" eb="15">
      <t>フタン</t>
    </rPh>
    <rPh sb="16" eb="18">
      <t>ケイゲン</t>
    </rPh>
    <rPh sb="18" eb="20">
      <t>コウカ</t>
    </rPh>
    <rPh sb="26" eb="27">
      <t>モット</t>
    </rPh>
    <rPh sb="28" eb="29">
      <t>ア</t>
    </rPh>
    <rPh sb="33" eb="35">
      <t>バンゴウ</t>
    </rPh>
    <rPh sb="36" eb="38">
      <t>センタク</t>
    </rPh>
    <phoneticPr fontId="3"/>
  </si>
  <si>
    <t>①軽減された　②あまり変わらない　③増加した　④電子化未対応</t>
    <rPh sb="1" eb="3">
      <t>ケイゲン</t>
    </rPh>
    <rPh sb="18" eb="20">
      <t>ゾウカ</t>
    </rPh>
    <rPh sb="24" eb="27">
      <t>デンシカ</t>
    </rPh>
    <rPh sb="27" eb="30">
      <t>ミタイオウ</t>
    </rPh>
    <phoneticPr fontId="3"/>
  </si>
  <si>
    <t>Q8.</t>
    <phoneticPr fontId="3"/>
  </si>
  <si>
    <t>■軽油免税券（免税証）に関する事務についてご回答ください。</t>
    <rPh sb="1" eb="3">
      <t>ケイユ</t>
    </rPh>
    <rPh sb="3" eb="5">
      <t>メンゼイ</t>
    </rPh>
    <rPh sb="5" eb="6">
      <t>ケン</t>
    </rPh>
    <rPh sb="7" eb="10">
      <t>メンゼイショウ</t>
    </rPh>
    <rPh sb="12" eb="13">
      <t>カン</t>
    </rPh>
    <rPh sb="15" eb="17">
      <t>ジム</t>
    </rPh>
    <rPh sb="22" eb="24">
      <t>カイトウ</t>
    </rPh>
    <phoneticPr fontId="3"/>
  </si>
  <si>
    <t>Q9.</t>
    <phoneticPr fontId="3"/>
  </si>
  <si>
    <t>2025年度の納入申告で提出した免税券の合計枚数を教えてください</t>
    <rPh sb="7" eb="9">
      <t>ノウニュウ</t>
    </rPh>
    <rPh sb="9" eb="11">
      <t>シンコク</t>
    </rPh>
    <rPh sb="12" eb="14">
      <t>テイシュツ</t>
    </rPh>
    <rPh sb="20" eb="22">
      <t>ゴウケイ</t>
    </rPh>
    <phoneticPr fontId="3"/>
  </si>
  <si>
    <t>枚</t>
    <rPh sb="0" eb="1">
      <t>マイ</t>
    </rPh>
    <phoneticPr fontId="3"/>
  </si>
  <si>
    <t>Q10.</t>
    <phoneticPr fontId="3"/>
  </si>
  <si>
    <t>以下の免税券に係る特別徴収事務に対して、1か月あたりに要する人員と時間、費用を回答ください。</t>
    <rPh sb="3" eb="6">
      <t>メンゼイケン</t>
    </rPh>
    <rPh sb="7" eb="8">
      <t>カカ</t>
    </rPh>
    <rPh sb="36" eb="38">
      <t>ヒヨウ</t>
    </rPh>
    <phoneticPr fontId="3"/>
  </si>
  <si>
    <t>（１）免税券のSS店頭での受取・一次確認　</t>
    <rPh sb="3" eb="6">
      <t>メンゼイケン</t>
    </rPh>
    <rPh sb="9" eb="11">
      <t>テントウ</t>
    </rPh>
    <rPh sb="13" eb="14">
      <t>ウ</t>
    </rPh>
    <rPh sb="14" eb="15">
      <t>ト</t>
    </rPh>
    <rPh sb="16" eb="18">
      <t>イチジ</t>
    </rPh>
    <rPh sb="18" eb="20">
      <t>カクニン</t>
    </rPh>
    <phoneticPr fontId="3"/>
  </si>
  <si>
    <r>
      <t>※</t>
    </r>
    <r>
      <rPr>
        <u/>
        <sz val="8"/>
        <color theme="1"/>
        <rFont val="BIZ UDPゴシック"/>
        <family val="3"/>
        <charset val="128"/>
      </rPr>
      <t>通常の給油業務に従事した分は除く</t>
    </r>
    <phoneticPr fontId="3"/>
  </si>
  <si>
    <t>人</t>
    <rPh sb="0" eb="1">
      <t>ニン</t>
    </rPh>
    <phoneticPr fontId="3"/>
  </si>
  <si>
    <t>×</t>
    <phoneticPr fontId="3"/>
  </si>
  <si>
    <t>時間</t>
    <rPh sb="0" eb="2">
      <t>ジカン</t>
    </rPh>
    <phoneticPr fontId="3"/>
  </si>
  <si>
    <t>（２）卸売先のSSや直売先の需要家を訪問しての免税券の回収・一次確認</t>
    <rPh sb="3" eb="5">
      <t>オロシウ</t>
    </rPh>
    <rPh sb="5" eb="6">
      <t>サキ</t>
    </rPh>
    <rPh sb="10" eb="12">
      <t>チョクバイ</t>
    </rPh>
    <rPh sb="12" eb="13">
      <t>サキ</t>
    </rPh>
    <rPh sb="14" eb="17">
      <t>ジュヨウカ</t>
    </rPh>
    <rPh sb="30" eb="32">
      <t>イチジ</t>
    </rPh>
    <rPh sb="32" eb="34">
      <t>カクニン</t>
    </rPh>
    <phoneticPr fontId="3"/>
  </si>
  <si>
    <t>（3）免税券回収のためにSS・需要家を訪問する往復の交通費・燃料費</t>
    <rPh sb="3" eb="5">
      <t>メンゼイ</t>
    </rPh>
    <rPh sb="5" eb="6">
      <t>ケン</t>
    </rPh>
    <rPh sb="6" eb="8">
      <t>カイシュウ</t>
    </rPh>
    <rPh sb="15" eb="18">
      <t>ジュヨウカ</t>
    </rPh>
    <rPh sb="19" eb="21">
      <t>ホウモン</t>
    </rPh>
    <rPh sb="23" eb="25">
      <t>オウフク</t>
    </rPh>
    <rPh sb="26" eb="29">
      <t>コウツウヒ</t>
    </rPh>
    <rPh sb="30" eb="33">
      <t>ネンリョウヒ</t>
    </rPh>
    <phoneticPr fontId="3"/>
  </si>
  <si>
    <t>（４）免税券回収のために訪問する先は月平均で何件程度ありますか</t>
    <rPh sb="3" eb="5">
      <t>メンゼイ</t>
    </rPh>
    <rPh sb="5" eb="6">
      <t>ケン</t>
    </rPh>
    <rPh sb="6" eb="8">
      <t>カイシュウ</t>
    </rPh>
    <rPh sb="12" eb="14">
      <t>ホウモン</t>
    </rPh>
    <rPh sb="16" eb="17">
      <t>サキ</t>
    </rPh>
    <rPh sb="18" eb="19">
      <t>ツキ</t>
    </rPh>
    <rPh sb="19" eb="21">
      <t>ヘイキン</t>
    </rPh>
    <rPh sb="22" eb="24">
      <t>ナンケン</t>
    </rPh>
    <rPh sb="24" eb="26">
      <t>テイド</t>
    </rPh>
    <phoneticPr fontId="3"/>
  </si>
  <si>
    <t>件</t>
    <rPh sb="0" eb="1">
      <t>ケン</t>
    </rPh>
    <phoneticPr fontId="3"/>
  </si>
  <si>
    <t>Q10計：</t>
    <rPh sb="3" eb="4">
      <t>ケイ</t>
    </rPh>
    <phoneticPr fontId="3"/>
  </si>
  <si>
    <t>■流通経路や引取数量の確認・証明等に関する事務についてご回答ください。</t>
    <rPh sb="1" eb="3">
      <t>リュウツウ</t>
    </rPh>
    <rPh sb="3" eb="5">
      <t>ケイロ</t>
    </rPh>
    <rPh sb="6" eb="8">
      <t>ヒキトリ</t>
    </rPh>
    <rPh sb="8" eb="10">
      <t>スウリョウ</t>
    </rPh>
    <rPh sb="11" eb="13">
      <t>カクニン</t>
    </rPh>
    <rPh sb="14" eb="16">
      <t>ショウメイ</t>
    </rPh>
    <rPh sb="16" eb="17">
      <t>トウ</t>
    </rPh>
    <rPh sb="18" eb="19">
      <t>カン</t>
    </rPh>
    <rPh sb="21" eb="23">
      <t>ジム</t>
    </rPh>
    <rPh sb="28" eb="30">
      <t>カイトウ</t>
    </rPh>
    <phoneticPr fontId="3"/>
  </si>
  <si>
    <t>Q11.</t>
    <phoneticPr fontId="3"/>
  </si>
  <si>
    <t>以下の特別徴収事務に対して、1か月あたりに要する人員と時間をご回答ください。</t>
    <rPh sb="0" eb="2">
      <t>イカ</t>
    </rPh>
    <rPh sb="3" eb="5">
      <t>トクベツ</t>
    </rPh>
    <rPh sb="5" eb="7">
      <t>チョウシュウ</t>
    </rPh>
    <rPh sb="7" eb="9">
      <t>ジム</t>
    </rPh>
    <rPh sb="10" eb="11">
      <t>タイ</t>
    </rPh>
    <phoneticPr fontId="3"/>
  </si>
  <si>
    <t>（１）課税済み軽油の引取に係る流通経路の確認、証明書類の取り寄せ等</t>
    <rPh sb="3" eb="6">
      <t>カゼイズ</t>
    </rPh>
    <rPh sb="7" eb="9">
      <t>ケイユ</t>
    </rPh>
    <rPh sb="10" eb="12">
      <t>ヒキトリ</t>
    </rPh>
    <rPh sb="13" eb="14">
      <t>カカ</t>
    </rPh>
    <rPh sb="15" eb="17">
      <t>リュウツウ</t>
    </rPh>
    <rPh sb="17" eb="19">
      <t>ケイロ</t>
    </rPh>
    <rPh sb="20" eb="22">
      <t>カクニン</t>
    </rPh>
    <rPh sb="23" eb="25">
      <t>ショウメイ</t>
    </rPh>
    <rPh sb="25" eb="27">
      <t>ショルイ</t>
    </rPh>
    <rPh sb="28" eb="29">
      <t>ト</t>
    </rPh>
    <rPh sb="30" eb="31">
      <t>ヨ</t>
    </rPh>
    <rPh sb="32" eb="33">
      <t>ナド</t>
    </rPh>
    <phoneticPr fontId="3"/>
  </si>
  <si>
    <t>（２）納入地を確定させるための物流・商流の確認等</t>
    <rPh sb="4" eb="5">
      <t>イ</t>
    </rPh>
    <rPh sb="15" eb="17">
      <t>ブツリュウ</t>
    </rPh>
    <rPh sb="18" eb="20">
      <t>ショウリュウ</t>
    </rPh>
    <rPh sb="23" eb="24">
      <t>ナド</t>
    </rPh>
    <phoneticPr fontId="3"/>
  </si>
  <si>
    <t>Q11計：</t>
    <rPh sb="3" eb="4">
      <t>ケイ</t>
    </rPh>
    <phoneticPr fontId="3"/>
  </si>
  <si>
    <t>=</t>
    <phoneticPr fontId="3"/>
  </si>
  <si>
    <t>■軽油の掛売についてご回答ください。</t>
    <rPh sb="1" eb="3">
      <t>ケイユ</t>
    </rPh>
    <rPh sb="4" eb="5">
      <t>カ</t>
    </rPh>
    <rPh sb="5" eb="6">
      <t>ウ</t>
    </rPh>
    <rPh sb="11" eb="13">
      <t>カイトウ</t>
    </rPh>
    <phoneticPr fontId="3"/>
  </si>
  <si>
    <t>Q12.</t>
    <phoneticPr fontId="3"/>
  </si>
  <si>
    <t>軽油の販売全体における掛売の割合（％）</t>
    <rPh sb="0" eb="2">
      <t>ケイユ</t>
    </rPh>
    <rPh sb="3" eb="5">
      <t>ハンバイ</t>
    </rPh>
    <rPh sb="5" eb="7">
      <t>ゼンタイ</t>
    </rPh>
    <rPh sb="11" eb="13">
      <t>カケウリ</t>
    </rPh>
    <rPh sb="14" eb="16">
      <t>ワリアイ</t>
    </rPh>
    <phoneticPr fontId="3"/>
  </si>
  <si>
    <t>％</t>
    <phoneticPr fontId="3"/>
  </si>
  <si>
    <t>Q13.</t>
    <phoneticPr fontId="3"/>
  </si>
  <si>
    <t>%</t>
    <phoneticPr fontId="3"/>
  </si>
  <si>
    <t>日</t>
    <rPh sb="0" eb="1">
      <t>ニチ</t>
    </rPh>
    <phoneticPr fontId="3"/>
  </si>
  <si>
    <t>代行納付金利負担:</t>
    <rPh sb="0" eb="2">
      <t>ダイコウ</t>
    </rPh>
    <rPh sb="2" eb="4">
      <t>ノウフ</t>
    </rPh>
    <rPh sb="4" eb="6">
      <t>キンリ</t>
    </rPh>
    <rPh sb="6" eb="8">
      <t>フタン</t>
    </rPh>
    <phoneticPr fontId="3"/>
  </si>
  <si>
    <t>■軽油販売先の破産等による貸し倒れと回収に要するコストについて教えてください</t>
    <rPh sb="1" eb="3">
      <t>ケイユ</t>
    </rPh>
    <rPh sb="3" eb="5">
      <t>ハンバイ</t>
    </rPh>
    <rPh sb="5" eb="6">
      <t>サキ</t>
    </rPh>
    <rPh sb="7" eb="9">
      <t>ハサン</t>
    </rPh>
    <rPh sb="9" eb="10">
      <t>ナド</t>
    </rPh>
    <rPh sb="13" eb="14">
      <t>カ</t>
    </rPh>
    <rPh sb="15" eb="16">
      <t>ダオ</t>
    </rPh>
    <rPh sb="18" eb="20">
      <t>カイシュウ</t>
    </rPh>
    <rPh sb="21" eb="22">
      <t>ヨウ</t>
    </rPh>
    <rPh sb="31" eb="32">
      <t>オシ</t>
    </rPh>
    <phoneticPr fontId="3"/>
  </si>
  <si>
    <t>Q14.</t>
    <phoneticPr fontId="3"/>
  </si>
  <si>
    <t>直近5年間で軽油販売先の破産等による貸倒れが発生したことはありますか。
以下のうち当てはまる番号を回答欄で選択ください</t>
    <rPh sb="0" eb="2">
      <t>チョッキン</t>
    </rPh>
    <rPh sb="3" eb="5">
      <t>ネンカン</t>
    </rPh>
    <rPh sb="6" eb="8">
      <t>ケイユ</t>
    </rPh>
    <rPh sb="8" eb="10">
      <t>ハンバイ</t>
    </rPh>
    <rPh sb="10" eb="11">
      <t>サキ</t>
    </rPh>
    <rPh sb="12" eb="15">
      <t>ハサンナド</t>
    </rPh>
    <rPh sb="18" eb="19">
      <t>カ</t>
    </rPh>
    <rPh sb="19" eb="20">
      <t>ダオ</t>
    </rPh>
    <rPh sb="22" eb="24">
      <t>ハッセイ</t>
    </rPh>
    <rPh sb="36" eb="38">
      <t>イカ</t>
    </rPh>
    <rPh sb="41" eb="42">
      <t>ア</t>
    </rPh>
    <rPh sb="46" eb="48">
      <t>バンゴウ</t>
    </rPh>
    <rPh sb="49" eb="52">
      <t>カイトウラン</t>
    </rPh>
    <rPh sb="53" eb="55">
      <t>センタク</t>
    </rPh>
    <phoneticPr fontId="3"/>
  </si>
  <si>
    <t>Q15.</t>
    <phoneticPr fontId="3"/>
  </si>
  <si>
    <t>直近5年間で発生した貸し倒れについて回答ください。</t>
    <rPh sb="0" eb="2">
      <t>チョッキン</t>
    </rPh>
    <rPh sb="3" eb="5">
      <t>ネンカン</t>
    </rPh>
    <rPh sb="6" eb="8">
      <t>ハッセイ</t>
    </rPh>
    <rPh sb="10" eb="11">
      <t>カ</t>
    </rPh>
    <rPh sb="12" eb="13">
      <t>ダオ</t>
    </rPh>
    <rPh sb="18" eb="20">
      <t>カイトウ</t>
    </rPh>
    <phoneticPr fontId="3"/>
  </si>
  <si>
    <t>（１）貸し倒れの発生した件数</t>
    <rPh sb="3" eb="4">
      <t>カ</t>
    </rPh>
    <rPh sb="5" eb="6">
      <t>ダオ</t>
    </rPh>
    <rPh sb="8" eb="10">
      <t>ハッセイ</t>
    </rPh>
    <rPh sb="12" eb="14">
      <t>ケンスウ</t>
    </rPh>
    <phoneticPr fontId="3"/>
  </si>
  <si>
    <t>（2）貸し倒れ債権のうち回収できなかった額（軽油の掛売分）</t>
    <rPh sb="12" eb="14">
      <t>カイシュウ</t>
    </rPh>
    <rPh sb="20" eb="21">
      <t>ガク</t>
    </rPh>
    <rPh sb="22" eb="24">
      <t>ケイユ</t>
    </rPh>
    <rPh sb="25" eb="27">
      <t>カケウリ</t>
    </rPh>
    <rPh sb="27" eb="28">
      <t>ブン</t>
    </rPh>
    <phoneticPr fontId="3"/>
  </si>
  <si>
    <t>時間×平均時給＝</t>
    <rPh sb="0" eb="2">
      <t>ジカン</t>
    </rPh>
    <rPh sb="3" eb="5">
      <t>ヘイキン</t>
    </rPh>
    <rPh sb="5" eb="7">
      <t>ジキュウ</t>
    </rPh>
    <phoneticPr fontId="3"/>
  </si>
  <si>
    <t>費用項目：</t>
    <rPh sb="0" eb="2">
      <t>ヒヨウ</t>
    </rPh>
    <rPh sb="2" eb="4">
      <t>コウモク</t>
    </rPh>
    <phoneticPr fontId="3"/>
  </si>
  <si>
    <t>■その他</t>
    <rPh sb="3" eb="4">
      <t>ホカ</t>
    </rPh>
    <phoneticPr fontId="3"/>
  </si>
  <si>
    <t>Q１６.</t>
    <phoneticPr fontId="3"/>
  </si>
  <si>
    <t>その他に特別徴収事務のために発生している費用負担があれば、金額を回答ください。</t>
    <rPh sb="2" eb="3">
      <t>ホカ</t>
    </rPh>
    <rPh sb="4" eb="10">
      <t>トクベツチョウシュウジム</t>
    </rPh>
    <rPh sb="14" eb="16">
      <t>ハッセイ</t>
    </rPh>
    <rPh sb="20" eb="22">
      <t>ヒヨウ</t>
    </rPh>
    <rPh sb="22" eb="24">
      <t>フタン</t>
    </rPh>
    <rPh sb="29" eb="31">
      <t>キンガク</t>
    </rPh>
    <rPh sb="32" eb="34">
      <t>カイトウ</t>
    </rPh>
    <phoneticPr fontId="3"/>
  </si>
  <si>
    <t>費用負担の内容</t>
    <rPh sb="0" eb="2">
      <t>ヒヨウ</t>
    </rPh>
    <rPh sb="2" eb="4">
      <t>フタン</t>
    </rPh>
    <rPh sb="5" eb="7">
      <t>ナイヨウ</t>
    </rPh>
    <phoneticPr fontId="3"/>
  </si>
  <si>
    <t>金額</t>
    <rPh sb="0" eb="2">
      <t>キンガク</t>
    </rPh>
    <phoneticPr fontId="3"/>
  </si>
  <si>
    <t>質問は以上です。ご回答いただき誠にありがとうございました。</t>
    <rPh sb="0" eb="2">
      <t>シツモン</t>
    </rPh>
    <rPh sb="3" eb="5">
      <t>イジョウ</t>
    </rPh>
    <rPh sb="9" eb="11">
      <t>カイトウ</t>
    </rPh>
    <rPh sb="15" eb="16">
      <t>マコト</t>
    </rPh>
    <phoneticPr fontId="3"/>
  </si>
  <si>
    <t>【提出前の最終確認】</t>
    <rPh sb="1" eb="3">
      <t>テイシュツ</t>
    </rPh>
    <rPh sb="3" eb="4">
      <t>マエ</t>
    </rPh>
    <rPh sb="5" eb="7">
      <t>サイシュウ</t>
    </rPh>
    <rPh sb="7" eb="9">
      <t>カクニン</t>
    </rPh>
    <phoneticPr fontId="3"/>
  </si>
  <si>
    <t>　交付金額</t>
    <rPh sb="1" eb="3">
      <t>コウフ</t>
    </rPh>
    <rPh sb="3" eb="5">
      <t>キンガク</t>
    </rPh>
    <phoneticPr fontId="3"/>
  </si>
  <si>
    <t>：</t>
    <phoneticPr fontId="3"/>
  </si>
  <si>
    <t>　年間の特別徴収事務コスト</t>
    <rPh sb="1" eb="3">
      <t>ネンカン</t>
    </rPh>
    <rPh sb="4" eb="6">
      <t>トクベツ</t>
    </rPh>
    <rPh sb="6" eb="8">
      <t>チョウシュウ</t>
    </rPh>
    <rPh sb="8" eb="10">
      <t>ジム</t>
    </rPh>
    <phoneticPr fontId="3"/>
  </si>
  <si>
    <t>　&lt;参考＞　必要な交付率</t>
    <rPh sb="2" eb="4">
      <t>サンコウ</t>
    </rPh>
    <rPh sb="6" eb="8">
      <t>ヒツヨウ</t>
    </rPh>
    <rPh sb="9" eb="12">
      <t>コウフリツ</t>
    </rPh>
    <phoneticPr fontId="3"/>
  </si>
  <si>
    <t>番号を選択ください→</t>
    <rPh sb="0" eb="2">
      <t>バンゴウ</t>
    </rPh>
    <rPh sb="3" eb="5">
      <t>センタク</t>
    </rPh>
    <phoneticPr fontId="3"/>
  </si>
  <si>
    <t>（５）回収した全ての免税券の最終確認および集計、差し替えや訂正の作業</t>
    <rPh sb="3" eb="5">
      <t>カイシュウ</t>
    </rPh>
    <rPh sb="7" eb="8">
      <t>スベ</t>
    </rPh>
    <rPh sb="10" eb="13">
      <t>メンゼイケン</t>
    </rPh>
    <rPh sb="14" eb="16">
      <t>サイシュウ</t>
    </rPh>
    <rPh sb="16" eb="18">
      <t>カクニン</t>
    </rPh>
    <rPh sb="21" eb="23">
      <t>シュウケイ</t>
    </rPh>
    <rPh sb="24" eb="25">
      <t>サ</t>
    </rPh>
    <rPh sb="26" eb="27">
      <t>カ</t>
    </rPh>
    <rPh sb="29" eb="31">
      <t>テイセイ</t>
    </rPh>
    <rPh sb="32" eb="34">
      <t>サギョウ</t>
    </rPh>
    <phoneticPr fontId="3"/>
  </si>
  <si>
    <t>×　平均時給 + 交通費等 × 12か月　=</t>
    <rPh sb="2" eb="4">
      <t>ヘイキン</t>
    </rPh>
    <rPh sb="4" eb="6">
      <t>ジキュウ</t>
    </rPh>
    <rPh sb="9" eb="12">
      <t>コウツウヒ</t>
    </rPh>
    <rPh sb="12" eb="13">
      <t>トウ</t>
    </rPh>
    <rPh sb="19" eb="20">
      <t>ゲツ</t>
    </rPh>
    <phoneticPr fontId="3"/>
  </si>
  <si>
    <t>×　平均時給　×　12か月</t>
    <rPh sb="2" eb="4">
      <t>ヘイキン</t>
    </rPh>
    <rPh sb="4" eb="6">
      <t>ジキュウ</t>
    </rPh>
    <rPh sb="12" eb="13">
      <t>ガツ</t>
    </rPh>
    <phoneticPr fontId="3"/>
  </si>
  <si>
    <t>（１）回収サイトが１か月以上の取引の割合</t>
    <rPh sb="3" eb="5">
      <t>カイシュウ</t>
    </rPh>
    <rPh sb="9" eb="12">
      <t>イッカゲツ</t>
    </rPh>
    <rPh sb="12" eb="14">
      <t>イジョウ</t>
    </rPh>
    <rPh sb="15" eb="17">
      <t>トリヒキ</t>
    </rPh>
    <rPh sb="18" eb="20">
      <t>ワリアイ</t>
    </rPh>
    <phoneticPr fontId="3"/>
  </si>
  <si>
    <t>（軽油税納付額×掛売の割合×サイト1か月以上割合×標準借入金利×借入日数）</t>
    <rPh sb="1" eb="3">
      <t>ケイユ</t>
    </rPh>
    <rPh sb="3" eb="4">
      <t>ゼイ</t>
    </rPh>
    <rPh sb="4" eb="6">
      <t>ノウフ</t>
    </rPh>
    <rPh sb="6" eb="7">
      <t>ガク</t>
    </rPh>
    <rPh sb="20" eb="22">
      <t>イジョウ</t>
    </rPh>
    <rPh sb="25" eb="27">
      <t>ヒョウジュン</t>
    </rPh>
    <rPh sb="27" eb="29">
      <t>カリイレ</t>
    </rPh>
    <rPh sb="29" eb="31">
      <t>キンリ</t>
    </rPh>
    <rPh sb="30" eb="31">
      <t>シャッキン</t>
    </rPh>
    <rPh sb="32" eb="33">
      <t>カ</t>
    </rPh>
    <rPh sb="33" eb="34">
      <t>イ</t>
    </rPh>
    <rPh sb="34" eb="36">
      <t>ニッスウ</t>
    </rPh>
    <phoneticPr fontId="3"/>
  </si>
  <si>
    <t>貴社が受領する特別徴収義務者交付金の過去５年間の推移として
最も当てはまる番号を選択ください</t>
    <rPh sb="0" eb="2">
      <t>キシャ</t>
    </rPh>
    <rPh sb="3" eb="5">
      <t>ジュリョウ</t>
    </rPh>
    <rPh sb="7" eb="11">
      <t>トクベツチョウシュウ</t>
    </rPh>
    <rPh sb="11" eb="14">
      <t>ギムシャ</t>
    </rPh>
    <rPh sb="14" eb="17">
      <t>コウフキン</t>
    </rPh>
    <rPh sb="18" eb="20">
      <t>カコ</t>
    </rPh>
    <rPh sb="21" eb="22">
      <t>ネン</t>
    </rPh>
    <rPh sb="22" eb="23">
      <t>カン</t>
    </rPh>
    <rPh sb="24" eb="26">
      <t>スイイ</t>
    </rPh>
    <rPh sb="30" eb="31">
      <t>モット</t>
    </rPh>
    <rPh sb="32" eb="33">
      <t>ア</t>
    </rPh>
    <rPh sb="37" eb="39">
      <t>バンゴウ</t>
    </rPh>
    <rPh sb="40" eb="42">
      <t>センタク</t>
    </rPh>
    <phoneticPr fontId="3"/>
  </si>
  <si>
    <t>軽油の掛売のうち回収サイトが１か月以上となる取引の割合と日数（平均）</t>
    <rPh sb="0" eb="2">
      <t>ケイユ</t>
    </rPh>
    <rPh sb="3" eb="5">
      <t>カケウリ</t>
    </rPh>
    <rPh sb="8" eb="10">
      <t>カイシュウ</t>
    </rPh>
    <rPh sb="14" eb="17">
      <t>イッカゲツ</t>
    </rPh>
    <rPh sb="17" eb="19">
      <t>イジョウ</t>
    </rPh>
    <rPh sb="22" eb="24">
      <t>トリヒキ</t>
    </rPh>
    <rPh sb="25" eb="27">
      <t>ワリアイ</t>
    </rPh>
    <rPh sb="28" eb="30">
      <t>ニッスウ</t>
    </rPh>
    <rPh sb="29" eb="30">
      <t>ヘイジツ</t>
    </rPh>
    <rPh sb="31" eb="33">
      <t>ヘイキン</t>
    </rPh>
    <phoneticPr fontId="3"/>
  </si>
  <si>
    <t>（２）１か月以上となる回収サイトの平均日数</t>
    <rPh sb="3" eb="6">
      <t>イッカゲツ</t>
    </rPh>
    <rPh sb="6" eb="8">
      <t>イジョウ</t>
    </rPh>
    <rPh sb="11" eb="13">
      <t>カイシュウ</t>
    </rPh>
    <rPh sb="17" eb="19">
      <t>ヘイキン</t>
    </rPh>
    <rPh sb="19" eb="21">
      <t>ニッスウ</t>
    </rPh>
    <phoneticPr fontId="3"/>
  </si>
  <si>
    <t>円</t>
    <rPh sb="0" eb="1">
      <t>エン</t>
    </rPh>
    <phoneticPr fontId="3"/>
  </si>
  <si>
    <t>（３）回収できなかった債権のうち軽油引取税分の額</t>
    <rPh sb="3" eb="5">
      <t>カイシュウ</t>
    </rPh>
    <rPh sb="11" eb="13">
      <t>サイケン</t>
    </rPh>
    <rPh sb="16" eb="18">
      <t>ケイユ</t>
    </rPh>
    <rPh sb="21" eb="22">
      <t>ブン</t>
    </rPh>
    <rPh sb="23" eb="24">
      <t>ガク</t>
    </rPh>
    <phoneticPr fontId="3"/>
  </si>
  <si>
    <t>（４）債権回収の手続きに要した費用を回答ください。</t>
    <rPh sb="3" eb="5">
      <t>サイケン</t>
    </rPh>
    <rPh sb="5" eb="7">
      <t>カイシュウ</t>
    </rPh>
    <rPh sb="8" eb="10">
      <t>テツヅ</t>
    </rPh>
    <rPh sb="12" eb="13">
      <t>ヨウ</t>
    </rPh>
    <rPh sb="15" eb="17">
      <t>ヒヨウ</t>
    </rPh>
    <rPh sb="18" eb="20">
      <t>カイトウ</t>
    </rPh>
    <phoneticPr fontId="3"/>
  </si>
  <si>
    <r>
      <t>　①…債権回収業務に従事した従業員の人件費</t>
    </r>
    <r>
      <rPr>
        <sz val="10"/>
        <color theme="2" tint="-0.89999084444715716"/>
        <rFont val="BIZ UDPゴシック"/>
        <family val="3"/>
        <charset val="128"/>
      </rPr>
      <t>(従事した時間を入力すると自動計算されます)</t>
    </r>
    <rPh sb="3" eb="5">
      <t>サイケン</t>
    </rPh>
    <rPh sb="5" eb="7">
      <t>カイシュウ</t>
    </rPh>
    <rPh sb="7" eb="9">
      <t>ギョウム</t>
    </rPh>
    <rPh sb="10" eb="12">
      <t>ジュウジ</t>
    </rPh>
    <rPh sb="14" eb="17">
      <t>ジュウギョウイン</t>
    </rPh>
    <rPh sb="18" eb="21">
      <t>ジンケンヒ</t>
    </rPh>
    <rPh sb="22" eb="24">
      <t>ジュウジ</t>
    </rPh>
    <rPh sb="26" eb="28">
      <t>ジカン</t>
    </rPh>
    <rPh sb="29" eb="31">
      <t>ニュウリョク</t>
    </rPh>
    <rPh sb="34" eb="36">
      <t>ジドウ</t>
    </rPh>
    <rPh sb="36" eb="38">
      <t>ケイサン</t>
    </rPh>
    <phoneticPr fontId="3"/>
  </si>
  <si>
    <t>　②…その他の費用負担がある場合</t>
    <rPh sb="5" eb="6">
      <t>ホカ</t>
    </rPh>
    <rPh sb="7" eb="9">
      <t>ヒヨウ</t>
    </rPh>
    <rPh sb="9" eb="11">
      <t>フタン</t>
    </rPh>
    <rPh sb="14" eb="16">
      <t>バアイ</t>
    </rPh>
    <phoneticPr fontId="3"/>
  </si>
  <si>
    <t>　①ある→Q15に回答ください　　②ない→Q1６にお進みください</t>
    <rPh sb="9" eb="11">
      <t>カイトウ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</si>
</sst>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 "/>
  </numFmts>
  <fonts count="22">
    <font>
      <sz val="11"/>
      <color theme="1"/>
      <name val="游ゴシック"/>
      <family val="2"/>
      <charset val="128"/>
      <scheme val="minor"/>
    </font>
    <font>
      <sz val="11"/>
      <color theme="1"/>
      <name val="游ゴシック"/>
      <family val="2"/>
      <charset val="128"/>
      <scheme val="minor"/>
    </font>
    <font>
      <sz val="11"/>
      <color theme="1"/>
      <name val="BIZ UDPゴシック"/>
      <family val="3"/>
      <charset val="128"/>
    </font>
    <font>
      <sz val="6"/>
      <name val="游ゴシック"/>
      <family val="2"/>
      <charset val="128"/>
      <scheme val="minor"/>
    </font>
    <font>
      <sz val="10"/>
      <color theme="1"/>
      <name val="BIZ UDPゴシック"/>
      <family val="3"/>
      <charset val="128"/>
    </font>
    <font>
      <b/>
      <sz val="12"/>
      <color theme="1"/>
      <name val="BIZ UDPゴシック"/>
      <family val="3"/>
      <charset val="128"/>
    </font>
    <font>
      <sz val="10.5"/>
      <color theme="1"/>
      <name val="BIZ UDPゴシック"/>
      <family val="3"/>
      <charset val="128"/>
    </font>
    <font>
      <sz val="10.5"/>
      <color rgb="FFFF0000"/>
      <name val="BIZ UDPゴシック"/>
      <family val="3"/>
      <charset val="128"/>
    </font>
    <font>
      <sz val="10.5"/>
      <color theme="1"/>
      <name val="游ゴシック"/>
      <family val="2"/>
      <charset val="128"/>
      <scheme val="minor"/>
    </font>
    <font>
      <sz val="10.5"/>
      <name val="BIZ UDPゴシック"/>
      <family val="3"/>
      <charset val="128"/>
    </font>
    <font>
      <sz val="10.5"/>
      <color theme="2" tint="-0.89999084444715716"/>
      <name val="BIZ UDPゴシック"/>
      <family val="3"/>
      <charset val="128"/>
    </font>
    <font>
      <sz val="9"/>
      <color theme="1"/>
      <name val="BIZ UDPゴシック"/>
      <family val="3"/>
      <charset val="128"/>
    </font>
    <font>
      <sz val="8"/>
      <color theme="1"/>
      <name val="BIZ UDPゴシック"/>
      <family val="3"/>
      <charset val="128"/>
    </font>
    <font>
      <u/>
      <sz val="8"/>
      <color theme="1"/>
      <name val="BIZ UDPゴシック"/>
      <family val="3"/>
      <charset val="128"/>
    </font>
    <font>
      <sz val="8"/>
      <name val="BIZ UDPゴシック"/>
      <family val="3"/>
      <charset val="128"/>
    </font>
    <font>
      <sz val="11"/>
      <name val="游ゴシック"/>
      <family val="2"/>
      <charset val="128"/>
      <scheme val="minor"/>
    </font>
    <font>
      <sz val="10.5"/>
      <color rgb="FFFF0000"/>
      <name val="游ゴシック"/>
      <family val="2"/>
      <charset val="128"/>
      <scheme val="minor"/>
    </font>
    <font>
      <sz val="11"/>
      <color theme="2" tint="-0.89999084444715716"/>
      <name val="游ゴシック"/>
      <family val="2"/>
      <charset val="128"/>
      <scheme val="minor"/>
    </font>
    <font>
      <sz val="10"/>
      <color theme="2" tint="-0.89999084444715716"/>
      <name val="BIZ UDPゴシック"/>
      <family val="3"/>
      <charset val="128"/>
    </font>
    <font>
      <sz val="14"/>
      <name val="BIZ UDPゴシック"/>
      <family val="3"/>
      <charset val="128"/>
    </font>
    <font>
      <sz val="14"/>
      <color theme="1"/>
      <name val="BIZ UDPゴシック"/>
      <family val="3"/>
      <charset val="128"/>
    </font>
    <font>
      <sz val="14"/>
      <color rgb="FFFF0000"/>
      <name val="BIZ UDPゴシック"/>
      <family val="3"/>
      <charset val="128"/>
    </font>
  </fonts>
  <fills count="3">
    <fill>
      <patternFill patternType="none"/>
    </fill>
    <fill>
      <patternFill patternType="gray125"/>
    </fill>
    <fill>
      <patternFill patternType="solid">
        <fgColor theme="0"/>
        <bgColor indexed="64"/>
      </patternFill>
    </fill>
  </fills>
  <borders count="4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style="medium">
        <color indexed="64"/>
      </left>
      <right/>
      <top style="dashed">
        <color indexed="64"/>
      </top>
      <bottom/>
      <diagonal/>
    </border>
    <border>
      <left/>
      <right/>
      <top style="dashed">
        <color indexed="64"/>
      </top>
      <bottom/>
      <diagonal/>
    </border>
    <border>
      <left/>
      <right/>
      <top style="dashed">
        <color indexed="64"/>
      </top>
      <bottom style="thin">
        <color indexed="64"/>
      </bottom>
      <diagonal/>
    </border>
    <border>
      <left/>
      <right style="medium">
        <color indexed="64"/>
      </right>
      <top style="dashed">
        <color indexed="64"/>
      </top>
      <bottom/>
      <diagonal/>
    </border>
    <border>
      <left/>
      <right style="thin">
        <color indexed="64"/>
      </right>
      <top/>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double">
        <color indexed="64"/>
      </bottom>
      <diagonal/>
    </border>
    <border>
      <left/>
      <right style="double">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medium">
        <color indexed="64"/>
      </right>
      <top/>
      <bottom/>
      <diagonal/>
    </border>
    <border>
      <left/>
      <right/>
      <top style="double">
        <color indexed="64"/>
      </top>
      <bottom/>
      <diagonal/>
    </border>
    <border>
      <left/>
      <right/>
      <top style="double">
        <color indexed="64"/>
      </top>
      <bottom style="thin">
        <color indexed="64"/>
      </bottom>
      <diagonal/>
    </border>
    <border>
      <left style="medium">
        <color indexed="64"/>
      </left>
      <right style="medium">
        <color indexed="64"/>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76">
    <xf numFmtId="0" fontId="0" fillId="0" borderId="0" xfId="0">
      <alignment vertical="center"/>
    </xf>
    <xf numFmtId="0" fontId="2" fillId="0" borderId="0" xfId="0" applyFont="1">
      <alignment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6" fillId="0" borderId="4" xfId="0" applyFont="1" applyBorder="1">
      <alignment vertical="center"/>
    </xf>
    <xf numFmtId="0" fontId="6" fillId="0" borderId="0" xfId="0" applyFont="1">
      <alignment vertical="center"/>
    </xf>
    <xf numFmtId="0" fontId="6" fillId="0" borderId="5" xfId="0" applyFont="1" applyBorder="1">
      <alignment vertical="center"/>
    </xf>
    <xf numFmtId="0" fontId="6" fillId="0" borderId="7" xfId="0" applyFont="1" applyBorder="1" applyAlignment="1">
      <alignment horizontal="center" vertical="center"/>
    </xf>
    <xf numFmtId="0" fontId="6" fillId="0" borderId="10" xfId="0" applyFont="1" applyBorder="1">
      <alignment vertical="center"/>
    </xf>
    <xf numFmtId="0" fontId="6" fillId="0" borderId="9" xfId="0" applyFont="1" applyBorder="1" applyAlignment="1">
      <alignment horizontal="center" vertical="center" wrapText="1"/>
    </xf>
    <xf numFmtId="0" fontId="6" fillId="0" borderId="9" xfId="0" applyFont="1" applyBorder="1">
      <alignment vertical="center"/>
    </xf>
    <xf numFmtId="0" fontId="8" fillId="0" borderId="5" xfId="0" applyFont="1" applyBorder="1">
      <alignment vertical="center"/>
    </xf>
    <xf numFmtId="0" fontId="6" fillId="0" borderId="12" xfId="0" applyFont="1" applyBorder="1">
      <alignment vertical="center"/>
    </xf>
    <xf numFmtId="0" fontId="6" fillId="0" borderId="13" xfId="0" applyFont="1" applyBorder="1">
      <alignment vertical="center"/>
    </xf>
    <xf numFmtId="0" fontId="6" fillId="0" borderId="0" xfId="0" applyFont="1" applyAlignment="1">
      <alignment horizontal="center" vertical="center"/>
    </xf>
    <xf numFmtId="0" fontId="6" fillId="0" borderId="0" xfId="0" applyFont="1" applyAlignment="1">
      <alignment horizontal="right" vertical="center"/>
    </xf>
    <xf numFmtId="0" fontId="7" fillId="0" borderId="0" xfId="0" applyFont="1" applyAlignment="1">
      <alignment horizontal="center" vertical="center"/>
    </xf>
    <xf numFmtId="0" fontId="7" fillId="0" borderId="0" xfId="0" applyFont="1" applyAlignment="1">
      <alignment horizontal="center" vertical="center" wrapText="1"/>
    </xf>
    <xf numFmtId="0" fontId="7" fillId="0" borderId="5" xfId="0" applyFont="1" applyBorder="1" applyAlignment="1">
      <alignment horizontal="center" vertical="center" wrapText="1"/>
    </xf>
    <xf numFmtId="0" fontId="9" fillId="0" borderId="4" xfId="0" applyFont="1" applyBorder="1" applyAlignment="1">
      <alignment horizontal="right" vertical="center"/>
    </xf>
    <xf numFmtId="0" fontId="7" fillId="0" borderId="15" xfId="0" applyFont="1" applyBorder="1">
      <alignment vertical="center"/>
    </xf>
    <xf numFmtId="0" fontId="9" fillId="0" borderId="0" xfId="0" applyFont="1" applyAlignment="1">
      <alignment horizontal="left" vertical="center"/>
    </xf>
    <xf numFmtId="0" fontId="7" fillId="0" borderId="16" xfId="0" applyFont="1" applyBorder="1">
      <alignment vertical="center"/>
    </xf>
    <xf numFmtId="0" fontId="9" fillId="0" borderId="0" xfId="0" applyFont="1">
      <alignment vertical="center"/>
    </xf>
    <xf numFmtId="0" fontId="7" fillId="0" borderId="0" xfId="0" applyFont="1">
      <alignment vertical="center"/>
    </xf>
    <xf numFmtId="0" fontId="9" fillId="0" borderId="11" xfId="0" applyFont="1" applyBorder="1" applyAlignment="1">
      <alignment horizontal="left" vertical="center"/>
    </xf>
    <xf numFmtId="0" fontId="9" fillId="0" borderId="17" xfId="0" applyFont="1" applyBorder="1">
      <alignment vertical="center"/>
    </xf>
    <xf numFmtId="0" fontId="6" fillId="0" borderId="18" xfId="0" applyFont="1" applyBorder="1">
      <alignment vertical="center"/>
    </xf>
    <xf numFmtId="0" fontId="6" fillId="0" borderId="0" xfId="0" applyFont="1" applyAlignment="1">
      <alignment horizontal="left" vertical="center"/>
    </xf>
    <xf numFmtId="0" fontId="6" fillId="0" borderId="5" xfId="0" applyFont="1" applyBorder="1" applyAlignment="1">
      <alignment horizontal="left" vertical="center"/>
    </xf>
    <xf numFmtId="0" fontId="6" fillId="0" borderId="19" xfId="0" applyFont="1" applyBorder="1">
      <alignment vertical="center"/>
    </xf>
    <xf numFmtId="0" fontId="6" fillId="0" borderId="20" xfId="0" applyFont="1" applyBorder="1">
      <alignment vertical="center"/>
    </xf>
    <xf numFmtId="0" fontId="6" fillId="0" borderId="21" xfId="0" applyFont="1" applyBorder="1">
      <alignment vertical="center"/>
    </xf>
    <xf numFmtId="0" fontId="6" fillId="0" borderId="22" xfId="0" applyFont="1" applyBorder="1" applyAlignment="1">
      <alignment horizontal="center" vertical="top"/>
    </xf>
    <xf numFmtId="0" fontId="6" fillId="0" borderId="23" xfId="0" applyFont="1" applyBorder="1">
      <alignment vertical="center"/>
    </xf>
    <xf numFmtId="0" fontId="6" fillId="0" borderId="24" xfId="0" applyFont="1" applyBorder="1">
      <alignment vertical="center"/>
    </xf>
    <xf numFmtId="0" fontId="6" fillId="0" borderId="25" xfId="0" applyFont="1" applyBorder="1">
      <alignment vertical="center"/>
    </xf>
    <xf numFmtId="0" fontId="6" fillId="0" borderId="26" xfId="0" applyFont="1" applyBorder="1">
      <alignment vertical="center"/>
    </xf>
    <xf numFmtId="0" fontId="6" fillId="0" borderId="26" xfId="0" applyFont="1" applyBorder="1" applyAlignment="1">
      <alignment horizontal="center" vertical="center"/>
    </xf>
    <xf numFmtId="0" fontId="6" fillId="0" borderId="27" xfId="0" applyFont="1" applyBorder="1">
      <alignment vertical="center"/>
    </xf>
    <xf numFmtId="0" fontId="10" fillId="0" borderId="0" xfId="0" applyFont="1">
      <alignment vertical="center"/>
    </xf>
    <xf numFmtId="0" fontId="6" fillId="0" borderId="26" xfId="0" applyFont="1" applyBorder="1" applyAlignment="1">
      <alignment horizontal="center" vertical="top"/>
    </xf>
    <xf numFmtId="0" fontId="10" fillId="0" borderId="0" xfId="0" applyFont="1" applyAlignment="1">
      <alignment horizontal="left" vertical="center"/>
    </xf>
    <xf numFmtId="0" fontId="6" fillId="0" borderId="0" xfId="0" applyFont="1" applyAlignment="1">
      <alignment vertical="center" wrapText="1"/>
    </xf>
    <xf numFmtId="0" fontId="11" fillId="0" borderId="0" xfId="0" applyFont="1" applyAlignment="1">
      <alignment horizontal="left"/>
    </xf>
    <xf numFmtId="0" fontId="6" fillId="0" borderId="0" xfId="0" applyFont="1" applyAlignment="1">
      <alignment horizontal="center" vertical="center" wrapText="1"/>
    </xf>
    <xf numFmtId="0" fontId="6" fillId="0" borderId="17" xfId="0" applyFont="1" applyBorder="1">
      <alignment vertical="center"/>
    </xf>
    <xf numFmtId="0" fontId="6" fillId="0" borderId="9" xfId="0" applyFont="1" applyBorder="1" applyAlignment="1">
      <alignment horizontal="left" vertical="center"/>
    </xf>
    <xf numFmtId="0" fontId="6" fillId="0" borderId="9" xfId="0" applyFont="1" applyBorder="1" applyAlignment="1">
      <alignment vertical="center" wrapText="1"/>
    </xf>
    <xf numFmtId="0" fontId="6" fillId="0" borderId="4" xfId="0" applyFont="1" applyBorder="1" applyAlignment="1">
      <alignment horizontal="center" vertical="center" wrapText="1"/>
    </xf>
    <xf numFmtId="0" fontId="6" fillId="0" borderId="0" xfId="0" applyFont="1" applyAlignment="1">
      <alignment horizontal="left" vertical="center" wrapText="1"/>
    </xf>
    <xf numFmtId="0" fontId="6" fillId="0" borderId="4" xfId="0" applyFont="1" applyBorder="1" applyAlignment="1">
      <alignment horizontal="left" vertical="center"/>
    </xf>
    <xf numFmtId="0" fontId="6" fillId="0" borderId="4" xfId="0" applyFont="1" applyBorder="1" applyAlignment="1">
      <alignment vertical="center" wrapText="1"/>
    </xf>
    <xf numFmtId="0" fontId="6" fillId="0" borderId="26" xfId="0" applyFont="1" applyBorder="1" applyAlignment="1">
      <alignment horizontal="right" vertical="center"/>
    </xf>
    <xf numFmtId="0" fontId="6" fillId="0" borderId="21" xfId="0" applyFont="1" applyBorder="1" applyAlignment="1">
      <alignment horizontal="center" vertical="center"/>
    </xf>
    <xf numFmtId="0" fontId="6" fillId="0" borderId="21" xfId="0" applyFont="1" applyBorder="1" applyAlignment="1">
      <alignment horizontal="right" vertical="center"/>
    </xf>
    <xf numFmtId="0" fontId="6" fillId="0" borderId="31" xfId="0" applyFont="1" applyBorder="1">
      <alignment vertical="center"/>
    </xf>
    <xf numFmtId="0" fontId="6" fillId="0" borderId="12" xfId="0" applyFont="1" applyBorder="1" applyAlignment="1">
      <alignment horizontal="right" vertical="center"/>
    </xf>
    <xf numFmtId="0" fontId="12" fillId="0" borderId="0" xfId="0" applyFont="1">
      <alignment vertical="center"/>
    </xf>
    <xf numFmtId="0" fontId="12" fillId="0" borderId="32" xfId="0" applyFont="1" applyBorder="1" applyAlignment="1">
      <alignment horizontal="left" vertical="center"/>
    </xf>
    <xf numFmtId="0" fontId="12" fillId="0" borderId="33" xfId="0" applyFont="1" applyBorder="1" applyAlignment="1">
      <alignment horizontal="left" vertical="center"/>
    </xf>
    <xf numFmtId="0" fontId="12" fillId="0" borderId="33" xfId="0" applyFont="1" applyBorder="1">
      <alignment vertical="center"/>
    </xf>
    <xf numFmtId="177" fontId="12" fillId="0" borderId="33" xfId="0" applyNumberFormat="1" applyFont="1" applyBorder="1" applyAlignment="1">
      <alignment horizontal="center" vertical="center"/>
    </xf>
    <xf numFmtId="0" fontId="12" fillId="0" borderId="34" xfId="0" applyFont="1" applyBorder="1" applyAlignment="1">
      <alignment horizontal="center" vertical="center"/>
    </xf>
    <xf numFmtId="0" fontId="6" fillId="2" borderId="0" xfId="0" applyFont="1" applyFill="1">
      <alignment vertical="center"/>
    </xf>
    <xf numFmtId="0" fontId="6" fillId="0" borderId="35" xfId="0" applyFont="1" applyBorder="1">
      <alignment vertical="center"/>
    </xf>
    <xf numFmtId="0" fontId="12" fillId="0" borderId="33" xfId="0" applyFont="1" applyBorder="1" applyAlignment="1">
      <alignment horizontal="center" vertical="center"/>
    </xf>
    <xf numFmtId="0" fontId="14" fillId="0" borderId="33" xfId="0" applyFont="1" applyBorder="1">
      <alignment vertical="center"/>
    </xf>
    <xf numFmtId="0" fontId="6" fillId="0" borderId="21" xfId="0" applyFont="1" applyBorder="1" applyAlignment="1">
      <alignment horizontal="center" vertical="center" wrapText="1"/>
    </xf>
    <xf numFmtId="0" fontId="6" fillId="0" borderId="21" xfId="0" applyFont="1" applyBorder="1" applyAlignment="1">
      <alignment vertical="center" wrapText="1"/>
    </xf>
    <xf numFmtId="0" fontId="0" fillId="0" borderId="0" xfId="0" applyAlignment="1">
      <alignment horizontal="left" vertical="center" wrapText="1"/>
    </xf>
    <xf numFmtId="38" fontId="7" fillId="0" borderId="0" xfId="1" applyFont="1" applyBorder="1" applyAlignment="1">
      <alignment horizontal="center" vertical="center"/>
    </xf>
    <xf numFmtId="38" fontId="16" fillId="0" borderId="0" xfId="1" applyFont="1" applyBorder="1" applyAlignment="1">
      <alignment horizontal="center" vertical="center"/>
    </xf>
    <xf numFmtId="3" fontId="7" fillId="0" borderId="0" xfId="0" applyNumberFormat="1" applyFont="1" applyAlignment="1">
      <alignment horizontal="center" vertical="center"/>
    </xf>
    <xf numFmtId="0" fontId="16" fillId="0" borderId="0" xfId="0" applyFont="1" applyAlignment="1">
      <alignment horizontal="center" vertical="center"/>
    </xf>
    <xf numFmtId="0" fontId="6" fillId="0" borderId="12" xfId="0" applyFont="1" applyBorder="1" applyAlignment="1">
      <alignment horizontal="left" vertical="center"/>
    </xf>
    <xf numFmtId="0" fontId="6" fillId="0" borderId="12" xfId="0" applyFont="1" applyBorder="1" applyAlignment="1">
      <alignment horizontal="center" vertical="center"/>
    </xf>
    <xf numFmtId="0" fontId="6" fillId="0" borderId="13" xfId="0" applyFont="1" applyBorder="1" applyAlignment="1">
      <alignment horizontal="left" vertical="center"/>
    </xf>
    <xf numFmtId="0" fontId="6" fillId="0" borderId="4" xfId="0" applyFont="1" applyBorder="1" applyAlignment="1">
      <alignment horizontal="right" vertical="center"/>
    </xf>
    <xf numFmtId="0" fontId="6" fillId="0" borderId="20" xfId="0" applyFont="1" applyBorder="1" applyAlignment="1">
      <alignment horizontal="right" vertical="center"/>
    </xf>
    <xf numFmtId="0" fontId="6" fillId="0" borderId="23" xfId="0" applyFont="1" applyBorder="1" applyAlignment="1">
      <alignment horizontal="left" vertical="center"/>
    </xf>
    <xf numFmtId="0" fontId="19" fillId="0" borderId="0" xfId="0" applyFont="1">
      <alignment vertical="center"/>
    </xf>
    <xf numFmtId="0" fontId="20" fillId="0" borderId="0" xfId="0" applyFont="1">
      <alignment vertical="center"/>
    </xf>
    <xf numFmtId="38" fontId="21" fillId="0" borderId="36" xfId="0" applyNumberFormat="1" applyFont="1" applyBorder="1" applyAlignment="1">
      <alignment horizontal="center" vertical="center"/>
    </xf>
    <xf numFmtId="177" fontId="20" fillId="0" borderId="33" xfId="0" applyNumberFormat="1" applyFont="1" applyBorder="1" applyAlignment="1">
      <alignment horizontal="left" vertical="center"/>
    </xf>
    <xf numFmtId="177" fontId="20" fillId="0" borderId="33" xfId="0" applyNumberFormat="1" applyFont="1" applyBorder="1" applyAlignment="1">
      <alignment horizontal="center" vertical="center"/>
    </xf>
    <xf numFmtId="0" fontId="19" fillId="0" borderId="33" xfId="0" applyFont="1" applyBorder="1">
      <alignment vertical="center"/>
    </xf>
    <xf numFmtId="0" fontId="21" fillId="0" borderId="33" xfId="0" applyFont="1" applyBorder="1">
      <alignment vertical="center"/>
    </xf>
    <xf numFmtId="0" fontId="20" fillId="0" borderId="33" xfId="0" applyFont="1" applyBorder="1" applyAlignment="1">
      <alignment horizontal="right" vertical="center"/>
    </xf>
    <xf numFmtId="0" fontId="20" fillId="0" borderId="34" xfId="0" applyFont="1" applyBorder="1" applyAlignment="1">
      <alignment horizontal="center" vertical="center"/>
    </xf>
    <xf numFmtId="38" fontId="21" fillId="0" borderId="0" xfId="0" applyNumberFormat="1" applyFont="1" applyAlignment="1">
      <alignment horizontal="center" vertical="center"/>
    </xf>
    <xf numFmtId="0" fontId="19" fillId="0" borderId="32" xfId="0" applyFont="1" applyBorder="1">
      <alignment vertical="center"/>
    </xf>
    <xf numFmtId="0" fontId="6" fillId="0" borderId="37" xfId="0" applyFont="1" applyBorder="1">
      <alignment vertical="center"/>
    </xf>
    <xf numFmtId="0" fontId="6" fillId="0" borderId="38" xfId="0" applyFont="1" applyBorder="1">
      <alignment vertical="center"/>
    </xf>
    <xf numFmtId="0" fontId="6" fillId="0" borderId="39" xfId="0" applyFont="1" applyBorder="1">
      <alignment vertical="center"/>
    </xf>
    <xf numFmtId="0" fontId="6" fillId="0" borderId="11" xfId="0" applyFont="1" applyBorder="1" applyAlignment="1">
      <alignment horizontal="center" vertical="center" wrapText="1"/>
    </xf>
    <xf numFmtId="0" fontId="6" fillId="0" borderId="11" xfId="0" applyFont="1" applyBorder="1" applyAlignment="1">
      <alignment horizontal="center" vertical="center"/>
    </xf>
    <xf numFmtId="0" fontId="6" fillId="0" borderId="16" xfId="0" applyFont="1" applyBorder="1" applyAlignment="1">
      <alignment horizontal="center" vertical="center"/>
    </xf>
    <xf numFmtId="0" fontId="6" fillId="2" borderId="11" xfId="0" applyFont="1" applyFill="1" applyBorder="1" applyAlignment="1">
      <alignment horizontal="center" vertical="center"/>
    </xf>
    <xf numFmtId="176" fontId="6" fillId="0" borderId="16" xfId="0" applyNumberFormat="1" applyFont="1" applyBorder="1" applyAlignment="1">
      <alignment horizontal="center" vertical="center"/>
    </xf>
    <xf numFmtId="0" fontId="2" fillId="0" borderId="40" xfId="0" applyFont="1" applyBorder="1">
      <alignment vertical="center"/>
    </xf>
    <xf numFmtId="0" fontId="6" fillId="0" borderId="33" xfId="0" applyFont="1" applyBorder="1">
      <alignment vertical="center"/>
    </xf>
    <xf numFmtId="0" fontId="6" fillId="0" borderId="34" xfId="0" applyFont="1" applyBorder="1">
      <alignment vertical="center"/>
    </xf>
    <xf numFmtId="0" fontId="9" fillId="0" borderId="0" xfId="0" applyFont="1" applyAlignment="1">
      <alignment vertical="center" wrapText="1"/>
    </xf>
    <xf numFmtId="0" fontId="15" fillId="0" borderId="0" xfId="0" applyFont="1" applyAlignment="1">
      <alignment vertical="center" wrapText="1"/>
    </xf>
    <xf numFmtId="0" fontId="6" fillId="0" borderId="40" xfId="0" applyFont="1" applyBorder="1">
      <alignment vertical="center"/>
    </xf>
    <xf numFmtId="0" fontId="6" fillId="0" borderId="41" xfId="0" applyFont="1" applyBorder="1">
      <alignment vertical="center"/>
    </xf>
    <xf numFmtId="0" fontId="6" fillId="0" borderId="42" xfId="0" applyFont="1" applyBorder="1">
      <alignment vertical="center"/>
    </xf>
    <xf numFmtId="0" fontId="6" fillId="0" borderId="36" xfId="0" applyFont="1" applyBorder="1">
      <alignment vertical="center"/>
    </xf>
    <xf numFmtId="0" fontId="11" fillId="0" borderId="32" xfId="0" applyFont="1" applyBorder="1">
      <alignment vertical="center"/>
    </xf>
    <xf numFmtId="38" fontId="11" fillId="0" borderId="34" xfId="1" applyFont="1" applyBorder="1" applyAlignment="1">
      <alignment horizontal="center" vertical="center"/>
    </xf>
    <xf numFmtId="3" fontId="6" fillId="0" borderId="16" xfId="0" applyNumberFormat="1" applyFont="1" applyBorder="1">
      <alignment vertical="center"/>
    </xf>
    <xf numFmtId="3" fontId="6" fillId="0" borderId="43" xfId="0" applyNumberFormat="1" applyFont="1" applyBorder="1">
      <alignment vertical="center"/>
    </xf>
    <xf numFmtId="0" fontId="6" fillId="0" borderId="9"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38" fontId="6" fillId="0" borderId="28" xfId="1" applyFont="1" applyBorder="1" applyAlignment="1">
      <alignment horizontal="center" vertical="center"/>
    </xf>
    <xf numFmtId="38" fontId="6" fillId="0" borderId="29" xfId="1" applyFont="1" applyBorder="1" applyAlignment="1">
      <alignment horizontal="center" vertical="center"/>
    </xf>
    <xf numFmtId="38" fontId="6" fillId="0" borderId="30" xfId="1" applyFont="1" applyBorder="1" applyAlignment="1">
      <alignment horizontal="center" vertic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3" fontId="6" fillId="0" borderId="6" xfId="0" applyNumberFormat="1" applyFont="1" applyBorder="1" applyAlignment="1">
      <alignment horizontal="center" vertical="center" wrapText="1"/>
    </xf>
    <xf numFmtId="3" fontId="6" fillId="0" borderId="8"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right" vertical="center"/>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4" xfId="0" applyFont="1" applyBorder="1" applyAlignment="1">
      <alignment horizontal="center" vertical="center" wrapText="1"/>
    </xf>
    <xf numFmtId="38" fontId="6" fillId="2" borderId="6" xfId="1" applyFont="1" applyFill="1" applyBorder="1" applyAlignment="1">
      <alignment horizontal="center" vertical="center"/>
    </xf>
    <xf numFmtId="38" fontId="6" fillId="2" borderId="8" xfId="1" applyFont="1" applyFill="1" applyBorder="1" applyAlignment="1">
      <alignment horizontal="center" vertical="center"/>
    </xf>
    <xf numFmtId="38" fontId="6" fillId="2" borderId="7" xfId="1" applyFont="1" applyFill="1" applyBorder="1" applyAlignment="1">
      <alignment horizontal="center" vertical="center"/>
    </xf>
    <xf numFmtId="0" fontId="6" fillId="0" borderId="19" xfId="0" applyFont="1" applyBorder="1" applyAlignment="1">
      <alignment horizontal="left" vertical="center"/>
    </xf>
    <xf numFmtId="0" fontId="6" fillId="0" borderId="5" xfId="0" applyFont="1" applyBorder="1" applyAlignment="1">
      <alignment horizontal="left" vertical="center"/>
    </xf>
    <xf numFmtId="0" fontId="6" fillId="0" borderId="0" xfId="0" applyFont="1" applyAlignment="1">
      <alignment horizontal="left" vertical="center" wrapText="1"/>
    </xf>
    <xf numFmtId="38" fontId="6" fillId="0" borderId="28" xfId="1" applyFont="1" applyBorder="1" applyAlignment="1">
      <alignment horizontal="center" vertical="center" wrapText="1"/>
    </xf>
    <xf numFmtId="38" fontId="6" fillId="0" borderId="29" xfId="1" applyFont="1" applyBorder="1" applyAlignment="1">
      <alignment horizontal="center" vertical="center" wrapText="1"/>
    </xf>
    <xf numFmtId="38" fontId="6" fillId="0" borderId="30" xfId="1" applyFont="1" applyBorder="1" applyAlignment="1">
      <alignment horizontal="center" vertical="center" wrapText="1"/>
    </xf>
    <xf numFmtId="0" fontId="6" fillId="0" borderId="0" xfId="0" applyFont="1" applyAlignment="1">
      <alignment horizontal="center" vertical="center" wrapText="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14" fillId="0" borderId="32" xfId="0" applyFont="1" applyBorder="1" applyAlignment="1">
      <alignment horizontal="center" vertical="center"/>
    </xf>
    <xf numFmtId="0" fontId="14" fillId="0" borderId="33" xfId="0" applyFont="1" applyBorder="1" applyAlignment="1">
      <alignment horizontal="center" vertical="center"/>
    </xf>
    <xf numFmtId="38" fontId="12" fillId="0" borderId="33" xfId="1" applyFont="1" applyBorder="1" applyAlignment="1">
      <alignment horizontal="center" vertical="center"/>
    </xf>
    <xf numFmtId="177" fontId="12" fillId="0" borderId="33" xfId="0" applyNumberFormat="1" applyFont="1" applyBorder="1" applyAlignment="1">
      <alignment horizontal="center" vertical="center"/>
    </xf>
    <xf numFmtId="0" fontId="0" fillId="0" borderId="33" xfId="0" applyBorder="1" applyAlignment="1">
      <alignment horizontal="center" vertical="center"/>
    </xf>
    <xf numFmtId="38" fontId="20" fillId="0" borderId="33" xfId="0" applyNumberFormat="1" applyFont="1" applyBorder="1" applyAlignment="1">
      <alignment horizontal="right" vertical="center"/>
    </xf>
    <xf numFmtId="0" fontId="0" fillId="0" borderId="33" xfId="0" applyBorder="1">
      <alignment vertical="center"/>
    </xf>
    <xf numFmtId="38" fontId="20" fillId="0" borderId="33" xfId="1" applyFont="1" applyBorder="1" applyAlignment="1">
      <alignment horizontal="right" vertical="center"/>
    </xf>
    <xf numFmtId="38" fontId="0" fillId="0" borderId="33" xfId="1" applyFont="1" applyBorder="1" applyAlignment="1">
      <alignment horizontal="right" vertical="center"/>
    </xf>
    <xf numFmtId="40" fontId="20" fillId="0" borderId="33" xfId="1" applyNumberFormat="1" applyFont="1" applyBorder="1" applyAlignment="1">
      <alignment horizontal="right" vertical="center"/>
    </xf>
    <xf numFmtId="40" fontId="0" fillId="0" borderId="33" xfId="1" applyNumberFormat="1" applyFont="1" applyBorder="1" applyAlignment="1">
      <alignment horizontal="right" vertical="center"/>
    </xf>
    <xf numFmtId="0" fontId="9" fillId="0" borderId="0" xfId="0" applyFont="1" applyAlignment="1">
      <alignment horizontal="center" vertical="center" wrapText="1"/>
    </xf>
    <xf numFmtId="0" fontId="0" fillId="0" borderId="8" xfId="0" applyBorder="1" applyAlignment="1">
      <alignment horizontal="center" vertical="center"/>
    </xf>
    <xf numFmtId="0" fontId="0" fillId="0" borderId="7" xfId="0" applyBorder="1" applyAlignment="1">
      <alignment horizontal="center" vertical="center"/>
    </xf>
    <xf numFmtId="38" fontId="8" fillId="0" borderId="30" xfId="1" applyFont="1" applyBorder="1" applyAlignment="1">
      <alignment horizontal="center" vertical="center"/>
    </xf>
    <xf numFmtId="3" fontId="6" fillId="0" borderId="28" xfId="0" applyNumberFormat="1" applyFont="1" applyBorder="1" applyAlignment="1">
      <alignment horizontal="center" vertical="center"/>
    </xf>
    <xf numFmtId="0" fontId="8" fillId="0" borderId="30" xfId="0" applyFont="1" applyBorder="1" applyAlignment="1">
      <alignment horizontal="center" vertical="center"/>
    </xf>
    <xf numFmtId="0" fontId="8" fillId="0" borderId="7" xfId="0" applyFont="1" applyBorder="1" applyAlignment="1">
      <alignment horizontal="center" vertical="center"/>
    </xf>
    <xf numFmtId="0" fontId="10" fillId="0" borderId="0" xfId="0" applyFont="1" applyAlignment="1">
      <alignment horizontal="left" vertical="center" wrapText="1"/>
    </xf>
    <xf numFmtId="0" fontId="17" fillId="0" borderId="0" xfId="0" applyFont="1" applyAlignment="1">
      <alignment horizontal="left" vertical="center" wrapText="1"/>
    </xf>
    <xf numFmtId="38" fontId="7" fillId="0" borderId="28" xfId="1" applyFont="1" applyBorder="1" applyAlignment="1">
      <alignment horizontal="center" vertical="center"/>
    </xf>
    <xf numFmtId="38" fontId="16" fillId="0" borderId="30" xfId="1" applyFont="1" applyBorder="1" applyAlignment="1">
      <alignment horizontal="center" vertical="center"/>
    </xf>
    <xf numFmtId="0" fontId="9" fillId="0" borderId="0" xfId="0" applyFont="1" applyAlignment="1">
      <alignment horizontal="left" vertical="center" wrapText="1"/>
    </xf>
    <xf numFmtId="38" fontId="6" fillId="0" borderId="33" xfId="1" applyFont="1" applyBorder="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6" fillId="0" borderId="18"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C3BA9-5201-4832-8861-6F065AF019BD}">
  <dimension ref="B1:R132"/>
  <sheetViews>
    <sheetView tabSelected="1" view="pageBreakPreview" zoomScaleNormal="100" zoomScaleSheetLayoutView="100" workbookViewId="0">
      <selection activeCell="B6" sqref="B6"/>
    </sheetView>
  </sheetViews>
  <sheetFormatPr defaultColWidth="8.75" defaultRowHeight="16.149999999999999" customHeight="1"/>
  <cols>
    <col min="1" max="1" width="2.625" style="1" customWidth="1"/>
    <col min="2" max="2" width="5.25" style="1" customWidth="1"/>
    <col min="3" max="12" width="5.875" style="1" customWidth="1"/>
    <col min="13" max="13" width="2.125" style="1" customWidth="1"/>
    <col min="14" max="14" width="6.125" style="1" customWidth="1"/>
    <col min="15" max="16" width="3.375" style="1" customWidth="1"/>
    <col min="17" max="17" width="7.875" style="1" customWidth="1"/>
    <col min="18" max="18" width="4.375" style="1" customWidth="1"/>
    <col min="19" max="16384" width="8.75" style="1"/>
  </cols>
  <sheetData>
    <row r="1" spans="2:18" ht="3.95" customHeight="1" thickBot="1"/>
    <row r="2" spans="2:18" ht="16.149999999999999" customHeight="1">
      <c r="B2" s="115" t="s">
        <v>0</v>
      </c>
      <c r="C2" s="116"/>
      <c r="D2" s="116"/>
      <c r="E2" s="116"/>
      <c r="F2" s="116"/>
      <c r="G2" s="116"/>
      <c r="H2" s="116"/>
      <c r="I2" s="116"/>
      <c r="J2" s="116"/>
      <c r="K2" s="116"/>
      <c r="L2" s="116"/>
      <c r="M2" s="116"/>
      <c r="N2" s="116"/>
      <c r="O2" s="116"/>
      <c r="P2" s="116"/>
      <c r="Q2" s="116"/>
      <c r="R2" s="117"/>
    </row>
    <row r="3" spans="2:18" ht="3.95" customHeight="1">
      <c r="B3" s="2"/>
      <c r="C3" s="3"/>
      <c r="D3" s="3"/>
      <c r="E3" s="3"/>
      <c r="F3" s="3"/>
      <c r="G3" s="3"/>
      <c r="H3" s="3"/>
      <c r="I3" s="3"/>
      <c r="J3" s="3"/>
      <c r="K3" s="3"/>
      <c r="L3" s="3"/>
      <c r="M3" s="3"/>
      <c r="N3" s="3"/>
      <c r="O3" s="3"/>
      <c r="P3" s="3"/>
      <c r="Q3" s="3"/>
      <c r="R3" s="4"/>
    </row>
    <row r="4" spans="2:18" ht="16.149999999999999" customHeight="1">
      <c r="B4" s="5" t="s">
        <v>1</v>
      </c>
      <c r="C4" s="6"/>
      <c r="D4" s="6"/>
      <c r="E4" s="6"/>
      <c r="F4" s="6"/>
      <c r="G4" s="6"/>
      <c r="H4" s="6"/>
      <c r="I4" s="6"/>
      <c r="J4" s="6"/>
      <c r="K4" s="6"/>
      <c r="L4" s="6"/>
      <c r="M4" s="6"/>
      <c r="N4" s="6"/>
      <c r="O4" s="6"/>
      <c r="P4" s="6"/>
      <c r="Q4" s="6"/>
      <c r="R4" s="7"/>
    </row>
    <row r="5" spans="2:18" ht="3" customHeight="1">
      <c r="B5" s="5"/>
      <c r="C5" s="6"/>
      <c r="D5" s="6"/>
      <c r="E5" s="6"/>
      <c r="F5" s="6"/>
      <c r="G5" s="6"/>
      <c r="H5" s="6"/>
      <c r="I5" s="6"/>
      <c r="J5" s="6"/>
      <c r="K5" s="6"/>
      <c r="L5" s="6"/>
      <c r="M5" s="6"/>
      <c r="N5" s="6"/>
      <c r="O5" s="6"/>
      <c r="P5" s="6"/>
      <c r="Q5" s="6"/>
      <c r="R5" s="7"/>
    </row>
    <row r="6" spans="2:18" ht="20.100000000000001" customHeight="1">
      <c r="B6" s="5"/>
      <c r="C6" s="118" t="s">
        <v>2</v>
      </c>
      <c r="D6" s="119"/>
      <c r="E6" s="118"/>
      <c r="F6" s="120"/>
      <c r="G6" s="120"/>
      <c r="H6" s="121"/>
      <c r="I6" s="119"/>
      <c r="J6" s="118" t="s">
        <v>3</v>
      </c>
      <c r="K6" s="120"/>
      <c r="L6" s="120"/>
      <c r="M6" s="118"/>
      <c r="N6" s="120"/>
      <c r="O6" s="120"/>
      <c r="P6" s="120"/>
      <c r="Q6" s="119"/>
      <c r="R6" s="9"/>
    </row>
    <row r="7" spans="2:18" ht="18" customHeight="1">
      <c r="B7" s="5"/>
      <c r="C7" s="125" t="s">
        <v>4</v>
      </c>
      <c r="D7" s="126"/>
      <c r="E7" s="96"/>
      <c r="F7" s="10" t="s">
        <v>5</v>
      </c>
      <c r="G7" s="125" t="s">
        <v>6</v>
      </c>
      <c r="H7" s="126"/>
      <c r="I7" s="96"/>
      <c r="J7" s="10" t="s">
        <v>7</v>
      </c>
      <c r="K7" s="125" t="s">
        <v>8</v>
      </c>
      <c r="L7" s="126"/>
      <c r="M7" s="127"/>
      <c r="N7" s="128"/>
      <c r="O7" s="128"/>
      <c r="P7" s="129"/>
      <c r="Q7" s="11" t="s">
        <v>9</v>
      </c>
      <c r="R7" s="12"/>
    </row>
    <row r="8" spans="2:18" ht="6" customHeight="1">
      <c r="B8" s="5"/>
      <c r="C8" s="6"/>
      <c r="D8" s="6"/>
      <c r="E8" s="6"/>
      <c r="F8" s="6"/>
      <c r="G8" s="6"/>
      <c r="H8" s="6"/>
      <c r="I8" s="6"/>
      <c r="J8" s="6"/>
      <c r="K8" s="6"/>
      <c r="L8" s="6"/>
      <c r="M8" s="6"/>
      <c r="N8" s="6"/>
      <c r="O8" s="6"/>
      <c r="P8" s="6"/>
      <c r="Q8" s="6"/>
      <c r="R8" s="7"/>
    </row>
    <row r="9" spans="2:18" ht="15" customHeight="1">
      <c r="B9" s="5"/>
      <c r="C9" s="6" t="s">
        <v>10</v>
      </c>
      <c r="D9" s="6"/>
      <c r="E9" s="6"/>
      <c r="F9" s="6"/>
      <c r="G9" s="6"/>
      <c r="H9" s="6"/>
      <c r="I9" s="6"/>
      <c r="J9" s="6"/>
      <c r="K9" s="6"/>
      <c r="L9" s="13"/>
      <c r="M9" s="13"/>
      <c r="N9" s="13"/>
      <c r="O9" s="13"/>
      <c r="P9" s="13"/>
      <c r="Q9" s="13"/>
      <c r="R9" s="14"/>
    </row>
    <row r="10" spans="2:18" ht="35.1" customHeight="1">
      <c r="B10" s="5"/>
      <c r="C10" s="130" t="s">
        <v>11</v>
      </c>
      <c r="D10" s="130"/>
      <c r="E10" s="118"/>
      <c r="F10" s="120"/>
      <c r="G10" s="119"/>
      <c r="H10" s="131" t="s">
        <v>12</v>
      </c>
      <c r="I10" s="131"/>
      <c r="J10" s="132"/>
      <c r="K10" s="133"/>
      <c r="L10" s="134"/>
      <c r="M10" s="8" t="s">
        <v>13</v>
      </c>
      <c r="N10" s="132"/>
      <c r="O10" s="133"/>
      <c r="P10" s="133"/>
      <c r="Q10" s="133"/>
      <c r="R10" s="135"/>
    </row>
    <row r="11" spans="2:18" ht="3.95" customHeight="1" thickBot="1">
      <c r="B11" s="5"/>
      <c r="C11" s="15"/>
      <c r="D11" s="15"/>
      <c r="E11" s="17"/>
      <c r="F11" s="17"/>
      <c r="G11" s="17"/>
      <c r="H11" s="16"/>
      <c r="I11" s="16"/>
      <c r="J11" s="18"/>
      <c r="K11" s="18"/>
      <c r="L11" s="18"/>
      <c r="M11" s="15"/>
      <c r="N11" s="18"/>
      <c r="O11" s="18"/>
      <c r="P11" s="18"/>
      <c r="Q11" s="18"/>
      <c r="R11" s="19"/>
    </row>
    <row r="12" spans="2:18" ht="15.95" customHeight="1" thickTop="1" thickBot="1">
      <c r="B12" s="20" t="s">
        <v>14</v>
      </c>
      <c r="C12" s="21"/>
      <c r="D12" s="22" t="s">
        <v>15</v>
      </c>
      <c r="E12" s="22"/>
      <c r="F12" s="22"/>
      <c r="G12" s="23"/>
      <c r="H12" s="24" t="s">
        <v>16</v>
      </c>
      <c r="I12" s="25"/>
      <c r="J12" s="25"/>
      <c r="K12" s="25"/>
      <c r="L12" s="25"/>
      <c r="M12" s="25"/>
      <c r="N12" s="6"/>
      <c r="O12" s="6"/>
      <c r="P12" s="6"/>
      <c r="Q12" s="6"/>
      <c r="R12" s="7"/>
    </row>
    <row r="13" spans="2:18" ht="8.1" customHeight="1" thickTop="1" thickBot="1">
      <c r="B13" s="5"/>
      <c r="C13" s="6"/>
      <c r="D13" s="6"/>
      <c r="E13" s="6"/>
      <c r="F13" s="6"/>
      <c r="G13" s="6"/>
      <c r="H13" s="6"/>
      <c r="I13" s="6"/>
      <c r="J13" s="6"/>
      <c r="K13" s="6"/>
      <c r="L13" s="6"/>
      <c r="M13" s="6"/>
      <c r="N13" s="6"/>
      <c r="O13" s="6"/>
      <c r="P13" s="6"/>
      <c r="Q13" s="6"/>
      <c r="R13" s="7"/>
    </row>
    <row r="14" spans="2:18" ht="15.95" customHeight="1" thickBot="1">
      <c r="B14" s="20" t="s">
        <v>14</v>
      </c>
      <c r="C14" s="23"/>
      <c r="D14" s="22" t="s">
        <v>17</v>
      </c>
      <c r="E14" s="22"/>
      <c r="F14" s="22"/>
      <c r="G14" s="22"/>
      <c r="H14" s="22"/>
      <c r="I14" s="22"/>
      <c r="J14" s="26"/>
      <c r="K14" s="22" t="s">
        <v>18</v>
      </c>
      <c r="L14" s="22"/>
      <c r="M14" s="22"/>
      <c r="N14" s="22"/>
      <c r="O14" s="22"/>
      <c r="P14" s="22"/>
      <c r="Q14" s="6"/>
      <c r="R14" s="7"/>
    </row>
    <row r="15" spans="2:18" ht="11.45" customHeight="1">
      <c r="B15" s="5"/>
      <c r="C15" s="6"/>
      <c r="D15" s="6"/>
      <c r="E15" s="16"/>
      <c r="F15" s="15"/>
      <c r="G15" s="15"/>
      <c r="H15" s="15"/>
      <c r="I15" s="6"/>
      <c r="J15" s="6"/>
      <c r="K15" s="6"/>
      <c r="L15" s="16"/>
      <c r="M15" s="15"/>
      <c r="N15" s="15"/>
      <c r="O15" s="15"/>
      <c r="P15" s="15"/>
      <c r="Q15" s="15"/>
      <c r="R15" s="7"/>
    </row>
    <row r="16" spans="2:18" ht="15.95" customHeight="1">
      <c r="B16" s="27" t="s">
        <v>19</v>
      </c>
      <c r="C16" s="11"/>
      <c r="D16" s="11"/>
      <c r="E16" s="11"/>
      <c r="F16" s="11"/>
      <c r="G16" s="11"/>
      <c r="H16" s="11"/>
      <c r="I16" s="11"/>
      <c r="J16" s="11"/>
      <c r="K16" s="11"/>
      <c r="L16" s="11"/>
      <c r="M16" s="11"/>
      <c r="N16" s="11"/>
      <c r="O16" s="11"/>
      <c r="P16" s="11"/>
      <c r="Q16" s="11"/>
      <c r="R16" s="28"/>
    </row>
    <row r="17" spans="2:18" ht="15.75" customHeight="1">
      <c r="B17" s="5" t="s">
        <v>20</v>
      </c>
      <c r="C17" s="24" t="s">
        <v>21</v>
      </c>
      <c r="D17" s="6"/>
      <c r="E17" s="6"/>
      <c r="F17" s="6"/>
      <c r="G17" s="6"/>
      <c r="H17" s="6"/>
      <c r="I17" s="6"/>
      <c r="J17" s="6"/>
      <c r="K17" s="29"/>
      <c r="L17" s="6"/>
      <c r="M17" s="6"/>
      <c r="N17" s="6"/>
      <c r="O17" s="29"/>
      <c r="P17" s="15"/>
      <c r="Q17" s="6"/>
      <c r="R17" s="30"/>
    </row>
    <row r="18" spans="2:18" ht="15.75" customHeight="1">
      <c r="B18" s="5"/>
      <c r="C18" s="6" t="s">
        <v>22</v>
      </c>
      <c r="D18" s="6"/>
      <c r="E18" s="6"/>
      <c r="F18" s="6"/>
      <c r="G18" s="6"/>
      <c r="H18" s="6"/>
      <c r="I18" s="6"/>
      <c r="J18" s="6"/>
      <c r="K18" s="29"/>
      <c r="L18" s="6"/>
      <c r="M18" s="6"/>
      <c r="N18" s="118"/>
      <c r="O18" s="120"/>
      <c r="P18" s="119"/>
      <c r="Q18" s="6" t="s">
        <v>23</v>
      </c>
      <c r="R18" s="30"/>
    </row>
    <row r="19" spans="2:18" ht="3.95" customHeight="1">
      <c r="B19" s="5"/>
      <c r="C19" s="6"/>
      <c r="D19" s="6"/>
      <c r="E19" s="6"/>
      <c r="F19" s="6"/>
      <c r="G19" s="6"/>
      <c r="H19" s="6"/>
      <c r="I19" s="6"/>
      <c r="J19" s="6"/>
      <c r="K19" s="29"/>
      <c r="L19" s="6"/>
      <c r="M19" s="6"/>
      <c r="N19" s="6"/>
      <c r="O19" s="29"/>
      <c r="P19" s="15"/>
      <c r="Q19" s="6"/>
      <c r="R19" s="30"/>
    </row>
    <row r="20" spans="2:18" ht="15.75" customHeight="1">
      <c r="B20" s="5"/>
      <c r="C20" s="6" t="s">
        <v>24</v>
      </c>
      <c r="D20" s="6"/>
      <c r="E20" s="6"/>
      <c r="F20" s="6"/>
      <c r="G20" s="6"/>
      <c r="H20" s="6"/>
      <c r="I20" s="6"/>
      <c r="J20" s="6"/>
      <c r="K20" s="29"/>
      <c r="L20" s="6"/>
      <c r="M20" s="6"/>
      <c r="N20" s="118"/>
      <c r="O20" s="120"/>
      <c r="P20" s="119"/>
      <c r="Q20" s="31" t="s">
        <v>23</v>
      </c>
      <c r="R20" s="30"/>
    </row>
    <row r="21" spans="2:18" ht="3.95" customHeight="1">
      <c r="B21" s="5"/>
      <c r="C21" s="6"/>
      <c r="D21" s="6"/>
      <c r="E21" s="6"/>
      <c r="F21" s="6"/>
      <c r="G21" s="6"/>
      <c r="H21" s="6"/>
      <c r="I21" s="6"/>
      <c r="J21" s="6"/>
      <c r="K21" s="6"/>
      <c r="L21" s="6"/>
      <c r="M21" s="6"/>
      <c r="N21" s="15"/>
      <c r="O21" s="15"/>
      <c r="P21" s="15"/>
      <c r="Q21" s="6"/>
      <c r="R21" s="7"/>
    </row>
    <row r="22" spans="2:18" ht="4.5" customHeight="1">
      <c r="B22" s="32"/>
      <c r="C22" s="33"/>
      <c r="D22" s="33"/>
      <c r="E22" s="33"/>
      <c r="F22" s="33"/>
      <c r="G22" s="33"/>
      <c r="H22" s="33"/>
      <c r="I22" s="33"/>
      <c r="J22" s="33"/>
      <c r="K22" s="33"/>
      <c r="L22" s="33"/>
      <c r="M22" s="33"/>
      <c r="N22" s="34"/>
      <c r="O22" s="34"/>
      <c r="P22" s="34"/>
      <c r="Q22" s="34"/>
      <c r="R22" s="35"/>
    </row>
    <row r="23" spans="2:18" ht="17.45" customHeight="1">
      <c r="B23" s="5" t="s">
        <v>25</v>
      </c>
      <c r="C23" s="6" t="s">
        <v>26</v>
      </c>
      <c r="D23" s="6"/>
      <c r="E23" s="6"/>
      <c r="F23" s="6"/>
      <c r="G23" s="6"/>
      <c r="H23" s="6"/>
      <c r="I23" s="6"/>
      <c r="J23" s="6"/>
      <c r="K23" s="6"/>
      <c r="L23" s="6"/>
      <c r="M23" s="36"/>
      <c r="N23" s="136"/>
      <c r="O23" s="137"/>
      <c r="P23" s="137"/>
      <c r="Q23" s="138"/>
      <c r="R23" s="9" t="s">
        <v>27</v>
      </c>
    </row>
    <row r="24" spans="2:18" ht="4.5" customHeight="1">
      <c r="B24" s="37"/>
      <c r="C24" s="38"/>
      <c r="D24" s="38"/>
      <c r="E24" s="38"/>
      <c r="F24" s="38"/>
      <c r="G24" s="38"/>
      <c r="H24" s="38"/>
      <c r="I24" s="38"/>
      <c r="J24" s="38"/>
      <c r="K24" s="38"/>
      <c r="L24" s="38"/>
      <c r="M24" s="38"/>
      <c r="N24" s="39"/>
      <c r="O24" s="39"/>
      <c r="P24" s="39"/>
      <c r="Q24" s="39"/>
      <c r="R24" s="40"/>
    </row>
    <row r="25" spans="2:18" ht="4.5" customHeight="1">
      <c r="B25" s="5"/>
      <c r="C25" s="6"/>
      <c r="D25" s="6"/>
      <c r="E25" s="6"/>
      <c r="F25" s="6"/>
      <c r="G25" s="6"/>
      <c r="H25" s="6"/>
      <c r="I25" s="6"/>
      <c r="J25" s="6"/>
      <c r="K25" s="6"/>
      <c r="L25" s="6"/>
      <c r="M25" s="6"/>
      <c r="N25" s="15"/>
      <c r="O25" s="15"/>
      <c r="P25" s="15"/>
      <c r="Q25" s="15"/>
      <c r="R25" s="7"/>
    </row>
    <row r="26" spans="2:18" ht="17.25" customHeight="1">
      <c r="B26" s="5" t="s">
        <v>28</v>
      </c>
      <c r="C26" s="41" t="s">
        <v>29</v>
      </c>
      <c r="D26" s="6"/>
      <c r="E26" s="6"/>
      <c r="F26" s="6"/>
      <c r="G26" s="6"/>
      <c r="H26" s="6"/>
      <c r="I26" s="6"/>
      <c r="J26" s="6"/>
      <c r="K26" s="6"/>
      <c r="L26" s="6"/>
      <c r="M26" s="6"/>
      <c r="N26" s="118"/>
      <c r="O26" s="120"/>
      <c r="P26" s="119"/>
      <c r="Q26" s="139" t="s">
        <v>30</v>
      </c>
      <c r="R26" s="140"/>
    </row>
    <row r="27" spans="2:18" ht="4.5" customHeight="1">
      <c r="B27" s="37"/>
      <c r="C27" s="38"/>
      <c r="D27" s="38"/>
      <c r="E27" s="38"/>
      <c r="F27" s="38"/>
      <c r="G27" s="38"/>
      <c r="H27" s="38"/>
      <c r="I27" s="38"/>
      <c r="J27" s="38"/>
      <c r="K27" s="38"/>
      <c r="L27" s="38"/>
      <c r="M27" s="38"/>
      <c r="N27" s="39"/>
      <c r="O27" s="39"/>
      <c r="P27" s="39"/>
      <c r="Q27" s="39"/>
      <c r="R27" s="40"/>
    </row>
    <row r="28" spans="2:18" ht="4.5" customHeight="1" thickBot="1">
      <c r="B28" s="5"/>
      <c r="C28" s="6"/>
      <c r="D28" s="6"/>
      <c r="E28" s="6"/>
      <c r="F28" s="6"/>
      <c r="G28" s="6"/>
      <c r="H28" s="6"/>
      <c r="I28" s="6"/>
      <c r="J28" s="6"/>
      <c r="K28" s="6"/>
      <c r="L28" s="6"/>
      <c r="M28" s="6"/>
      <c r="N28" s="15"/>
      <c r="O28" s="15"/>
      <c r="P28" s="15"/>
      <c r="Q28" s="15"/>
      <c r="R28" s="7"/>
    </row>
    <row r="29" spans="2:18" ht="17.25" customHeight="1" thickBot="1">
      <c r="B29" s="5" t="s">
        <v>31</v>
      </c>
      <c r="C29" s="6" t="s">
        <v>32</v>
      </c>
      <c r="D29" s="6"/>
      <c r="E29" s="6"/>
      <c r="F29" s="6"/>
      <c r="G29" s="6"/>
      <c r="H29" s="6"/>
      <c r="I29" s="6"/>
      <c r="J29" s="6"/>
      <c r="K29" s="6"/>
      <c r="L29" s="6"/>
      <c r="M29" s="6"/>
      <c r="N29" s="122"/>
      <c r="O29" s="123"/>
      <c r="P29" s="123"/>
      <c r="Q29" s="124"/>
      <c r="R29" s="7" t="s">
        <v>33</v>
      </c>
    </row>
    <row r="30" spans="2:18" ht="5.0999999999999996" customHeight="1">
      <c r="B30" s="37"/>
      <c r="C30" s="38"/>
      <c r="D30" s="38"/>
      <c r="E30" s="38"/>
      <c r="F30" s="38"/>
      <c r="G30" s="38"/>
      <c r="H30" s="38"/>
      <c r="I30" s="38"/>
      <c r="J30" s="38"/>
      <c r="K30" s="38"/>
      <c r="L30" s="6"/>
      <c r="M30" s="38"/>
      <c r="N30" s="42"/>
      <c r="O30" s="42"/>
      <c r="P30" s="42"/>
      <c r="Q30" s="42"/>
      <c r="R30" s="40"/>
    </row>
    <row r="31" spans="2:18" ht="4.5" customHeight="1">
      <c r="B31" s="5"/>
      <c r="C31" s="6"/>
      <c r="D31" s="6"/>
      <c r="E31" s="6"/>
      <c r="F31" s="6"/>
      <c r="G31" s="6"/>
      <c r="H31" s="6"/>
      <c r="I31" s="6"/>
      <c r="J31" s="6"/>
      <c r="K31" s="6"/>
      <c r="L31" s="33"/>
      <c r="M31" s="6"/>
      <c r="N31" s="15"/>
      <c r="O31" s="15"/>
      <c r="P31" s="15"/>
      <c r="Q31" s="15"/>
      <c r="R31" s="7"/>
    </row>
    <row r="32" spans="2:18" ht="15" customHeight="1" thickBot="1">
      <c r="B32" s="5" t="s">
        <v>34</v>
      </c>
      <c r="C32" s="43" t="s">
        <v>35</v>
      </c>
      <c r="D32" s="44"/>
      <c r="E32" s="44"/>
      <c r="F32" s="44"/>
      <c r="G32" s="44"/>
      <c r="H32" s="44"/>
      <c r="I32" s="44"/>
      <c r="J32" s="44"/>
      <c r="K32" s="44"/>
      <c r="L32" s="44"/>
      <c r="M32" s="44"/>
      <c r="N32" s="45" t="s">
        <v>36</v>
      </c>
      <c r="O32" s="6"/>
      <c r="P32" s="6"/>
      <c r="Q32" s="6"/>
      <c r="R32" s="7"/>
    </row>
    <row r="33" spans="2:18" ht="15" customHeight="1" thickBot="1">
      <c r="B33" s="5"/>
      <c r="C33" s="29" t="s">
        <v>37</v>
      </c>
      <c r="D33" s="44"/>
      <c r="E33" s="44"/>
      <c r="F33" s="44"/>
      <c r="G33" s="44"/>
      <c r="H33" s="44"/>
      <c r="I33" s="44"/>
      <c r="J33" s="44"/>
      <c r="K33" s="44"/>
      <c r="L33" s="44"/>
      <c r="M33" s="44"/>
      <c r="N33" s="142"/>
      <c r="O33" s="143"/>
      <c r="P33" s="143"/>
      <c r="Q33" s="144"/>
      <c r="R33" s="7" t="s">
        <v>33</v>
      </c>
    </row>
    <row r="34" spans="2:18" ht="10.5" customHeight="1">
      <c r="B34" s="5"/>
      <c r="C34" s="29"/>
      <c r="D34" s="44"/>
      <c r="E34" s="44"/>
      <c r="F34" s="44"/>
      <c r="G34" s="44"/>
      <c r="H34" s="44"/>
      <c r="I34" s="44"/>
      <c r="J34" s="44"/>
      <c r="K34" s="44"/>
      <c r="L34" s="44"/>
      <c r="M34" s="44"/>
      <c r="N34" s="46"/>
      <c r="O34" s="46"/>
      <c r="P34" s="46"/>
      <c r="Q34" s="46"/>
      <c r="R34" s="7"/>
    </row>
    <row r="35" spans="2:18" ht="5.0999999999999996" customHeight="1">
      <c r="B35" s="47"/>
      <c r="C35" s="48"/>
      <c r="D35" s="49"/>
      <c r="E35" s="49"/>
      <c r="F35" s="49"/>
      <c r="G35" s="49"/>
      <c r="H35" s="49"/>
      <c r="I35" s="49"/>
      <c r="J35" s="49"/>
      <c r="K35" s="49"/>
      <c r="L35" s="49"/>
      <c r="M35" s="49"/>
      <c r="N35" s="10"/>
      <c r="O35" s="10"/>
      <c r="P35" s="10"/>
      <c r="Q35" s="10"/>
      <c r="R35" s="28"/>
    </row>
    <row r="36" spans="2:18" ht="15.95" customHeight="1">
      <c r="B36" s="5" t="s">
        <v>38</v>
      </c>
      <c r="C36" s="6"/>
      <c r="D36" s="6"/>
      <c r="E36" s="6"/>
      <c r="F36" s="6"/>
      <c r="G36" s="6"/>
      <c r="H36" s="6"/>
      <c r="I36" s="6"/>
      <c r="J36" s="6"/>
      <c r="K36" s="6"/>
      <c r="L36" s="6"/>
      <c r="M36" s="6"/>
      <c r="N36" s="6"/>
      <c r="O36" s="6"/>
      <c r="P36" s="6"/>
      <c r="Q36" s="6"/>
      <c r="R36" s="7"/>
    </row>
    <row r="37" spans="2:18" ht="5.0999999999999996" customHeight="1">
      <c r="B37" s="50"/>
      <c r="C37" s="51"/>
      <c r="D37" s="51"/>
      <c r="E37" s="51"/>
      <c r="F37" s="51"/>
      <c r="G37" s="51"/>
      <c r="H37" s="51"/>
      <c r="I37" s="51"/>
      <c r="J37" s="51"/>
      <c r="K37" s="51"/>
      <c r="L37" s="51"/>
      <c r="M37" s="51"/>
      <c r="N37" s="51"/>
      <c r="O37" s="6"/>
      <c r="P37" s="6"/>
      <c r="Q37" s="6"/>
      <c r="R37" s="7"/>
    </row>
    <row r="38" spans="2:18" ht="12.95" customHeight="1">
      <c r="B38" s="52" t="s">
        <v>39</v>
      </c>
      <c r="C38" s="141" t="s">
        <v>40</v>
      </c>
      <c r="D38" s="141"/>
      <c r="E38" s="141"/>
      <c r="F38" s="141"/>
      <c r="G38" s="141"/>
      <c r="H38" s="141"/>
      <c r="I38" s="141"/>
      <c r="J38" s="141"/>
      <c r="K38" s="141"/>
      <c r="L38" s="141"/>
      <c r="M38" s="44"/>
      <c r="N38" s="44"/>
      <c r="O38" s="44"/>
      <c r="P38" s="44"/>
      <c r="Q38" s="44"/>
      <c r="R38" s="7"/>
    </row>
    <row r="39" spans="2:18" ht="12.95" customHeight="1">
      <c r="B39" s="53"/>
      <c r="C39" s="141"/>
      <c r="D39" s="141"/>
      <c r="E39" s="141"/>
      <c r="F39" s="141"/>
      <c r="G39" s="141"/>
      <c r="H39" s="141"/>
      <c r="I39" s="141"/>
      <c r="J39" s="141"/>
      <c r="K39" s="141"/>
      <c r="L39" s="141"/>
      <c r="M39" s="44"/>
      <c r="N39" s="44"/>
      <c r="O39" s="44"/>
      <c r="P39" s="44"/>
      <c r="Q39" s="44"/>
      <c r="R39" s="7"/>
    </row>
    <row r="40" spans="2:18" ht="13.5">
      <c r="B40" s="5"/>
      <c r="C40" s="141" t="s">
        <v>41</v>
      </c>
      <c r="D40" s="141"/>
      <c r="E40" s="141"/>
      <c r="F40" s="141"/>
      <c r="G40" s="141"/>
      <c r="H40" s="141"/>
      <c r="I40" s="141"/>
      <c r="J40" s="141"/>
      <c r="K40" s="44"/>
      <c r="L40" s="44"/>
      <c r="M40" s="44"/>
      <c r="N40" s="44"/>
      <c r="O40" s="44"/>
      <c r="P40" s="16" t="s">
        <v>97</v>
      </c>
      <c r="Q40" s="97"/>
      <c r="R40" s="7"/>
    </row>
    <row r="41" spans="2:18" ht="5.0999999999999996" customHeight="1">
      <c r="B41" s="37"/>
      <c r="C41" s="39"/>
      <c r="D41" s="39"/>
      <c r="E41" s="39"/>
      <c r="F41" s="39"/>
      <c r="G41" s="39"/>
      <c r="H41" s="39"/>
      <c r="I41" s="39"/>
      <c r="J41" s="39"/>
      <c r="K41" s="39"/>
      <c r="L41" s="54"/>
      <c r="M41" s="54"/>
      <c r="N41" s="54"/>
      <c r="O41" s="54"/>
      <c r="P41" s="54"/>
      <c r="Q41" s="54"/>
      <c r="R41" s="40"/>
    </row>
    <row r="42" spans="2:18" ht="5.0999999999999996" customHeight="1">
      <c r="B42" s="50"/>
      <c r="C42" s="51"/>
      <c r="D42" s="51"/>
      <c r="E42" s="51"/>
      <c r="F42" s="51"/>
      <c r="G42" s="51"/>
      <c r="H42" s="51"/>
      <c r="I42" s="51"/>
      <c r="J42" s="51"/>
      <c r="K42" s="51"/>
      <c r="L42" s="51"/>
      <c r="M42" s="51"/>
      <c r="N42" s="51"/>
      <c r="O42" s="6"/>
      <c r="P42" s="6"/>
      <c r="Q42" s="6"/>
      <c r="R42" s="7"/>
    </row>
    <row r="43" spans="2:18" ht="12.95" customHeight="1">
      <c r="B43" s="52" t="s">
        <v>42</v>
      </c>
      <c r="C43" s="141" t="s">
        <v>43</v>
      </c>
      <c r="D43" s="141"/>
      <c r="E43" s="141"/>
      <c r="F43" s="141"/>
      <c r="G43" s="141"/>
      <c r="H43" s="141"/>
      <c r="I43" s="141"/>
      <c r="J43" s="141"/>
      <c r="K43" s="141"/>
      <c r="L43" s="141"/>
      <c r="M43" s="44"/>
      <c r="N43" s="44"/>
      <c r="O43" s="44"/>
      <c r="P43" s="44"/>
      <c r="Q43" s="44"/>
      <c r="R43" s="7"/>
    </row>
    <row r="44" spans="2:18" ht="12.95" customHeight="1">
      <c r="B44" s="53"/>
      <c r="C44" s="141"/>
      <c r="D44" s="141"/>
      <c r="E44" s="141"/>
      <c r="F44" s="141"/>
      <c r="G44" s="141"/>
      <c r="H44" s="141"/>
      <c r="I44" s="141"/>
      <c r="J44" s="141"/>
      <c r="K44" s="141"/>
      <c r="L44" s="141"/>
      <c r="M44" s="44"/>
      <c r="N44" s="44"/>
      <c r="O44" s="44"/>
      <c r="P44" s="44"/>
      <c r="Q44" s="44"/>
      <c r="R44" s="7"/>
    </row>
    <row r="45" spans="2:18" ht="13.5">
      <c r="B45" s="5"/>
      <c r="C45" s="145" t="s">
        <v>44</v>
      </c>
      <c r="D45" s="145"/>
      <c r="E45" s="145"/>
      <c r="F45" s="145"/>
      <c r="G45" s="145"/>
      <c r="H45" s="145"/>
      <c r="I45" s="145"/>
      <c r="J45" s="145"/>
      <c r="K45" s="145"/>
      <c r="L45" s="44"/>
      <c r="M45" s="44"/>
      <c r="N45" s="44"/>
      <c r="O45" s="44"/>
      <c r="P45" s="16" t="s">
        <v>97</v>
      </c>
      <c r="Q45" s="97"/>
      <c r="R45" s="7"/>
    </row>
    <row r="46" spans="2:18" ht="5.0999999999999996" customHeight="1">
      <c r="B46" s="5"/>
      <c r="C46" s="15"/>
      <c r="D46" s="15"/>
      <c r="E46" s="39"/>
      <c r="F46" s="39"/>
      <c r="G46" s="39"/>
      <c r="H46" s="39"/>
      <c r="I46" s="15"/>
      <c r="J46" s="15"/>
      <c r="K46" s="15"/>
      <c r="L46" s="16"/>
      <c r="M46" s="16"/>
      <c r="N46" s="16"/>
      <c r="O46" s="16"/>
      <c r="P46" s="16"/>
      <c r="Q46" s="16"/>
      <c r="R46" s="7"/>
    </row>
    <row r="47" spans="2:18" ht="5.0999999999999996" customHeight="1">
      <c r="B47" s="32"/>
      <c r="C47" s="55"/>
      <c r="D47" s="55"/>
      <c r="E47" s="55"/>
      <c r="F47" s="55"/>
      <c r="G47" s="55"/>
      <c r="H47" s="55"/>
      <c r="I47" s="55"/>
      <c r="J47" s="55"/>
      <c r="K47" s="55"/>
      <c r="L47" s="56"/>
      <c r="M47" s="56"/>
      <c r="N47" s="56"/>
      <c r="O47" s="56"/>
      <c r="P47" s="56"/>
      <c r="Q47" s="56"/>
      <c r="R47" s="35"/>
    </row>
    <row r="48" spans="2:18" ht="12.95" customHeight="1">
      <c r="B48" s="52" t="s">
        <v>45</v>
      </c>
      <c r="C48" s="141" t="s">
        <v>103</v>
      </c>
      <c r="D48" s="141"/>
      <c r="E48" s="141"/>
      <c r="F48" s="141"/>
      <c r="G48" s="141"/>
      <c r="H48" s="141"/>
      <c r="I48" s="141"/>
      <c r="J48" s="141"/>
      <c r="K48" s="141"/>
      <c r="L48" s="141"/>
      <c r="M48" s="141"/>
      <c r="N48" s="44"/>
      <c r="O48" s="44"/>
      <c r="P48" s="44"/>
      <c r="Q48" s="44"/>
      <c r="R48" s="7"/>
    </row>
    <row r="49" spans="2:18" ht="12.95" customHeight="1">
      <c r="B49" s="53"/>
      <c r="C49" s="141"/>
      <c r="D49" s="141"/>
      <c r="E49" s="141"/>
      <c r="F49" s="141"/>
      <c r="G49" s="141"/>
      <c r="H49" s="141"/>
      <c r="I49" s="141"/>
      <c r="J49" s="141"/>
      <c r="K49" s="141"/>
      <c r="L49" s="141"/>
      <c r="M49" s="141"/>
      <c r="N49" s="44"/>
      <c r="O49" s="44"/>
      <c r="P49" s="44"/>
      <c r="Q49" s="44"/>
      <c r="R49" s="7"/>
    </row>
    <row r="50" spans="2:18" ht="13.5">
      <c r="B50" s="5"/>
      <c r="C50" s="141" t="s">
        <v>41</v>
      </c>
      <c r="D50" s="141"/>
      <c r="E50" s="141"/>
      <c r="F50" s="141"/>
      <c r="G50" s="141"/>
      <c r="H50" s="141"/>
      <c r="I50" s="141"/>
      <c r="J50" s="141"/>
      <c r="K50" s="44"/>
      <c r="L50" s="44"/>
      <c r="M50" s="44"/>
      <c r="N50" s="16"/>
      <c r="O50" s="44"/>
      <c r="P50" s="16" t="s">
        <v>97</v>
      </c>
      <c r="Q50" s="97"/>
      <c r="R50" s="7"/>
    </row>
    <row r="51" spans="2:18" ht="10.5" customHeight="1">
      <c r="B51" s="57"/>
      <c r="C51" s="13"/>
      <c r="D51" s="13"/>
      <c r="E51" s="13"/>
      <c r="F51" s="13"/>
      <c r="G51" s="13"/>
      <c r="H51" s="13"/>
      <c r="I51" s="13"/>
      <c r="J51" s="13"/>
      <c r="K51" s="13"/>
      <c r="L51" s="13"/>
      <c r="M51" s="13"/>
      <c r="N51" s="13"/>
      <c r="O51" s="13"/>
      <c r="P51" s="13"/>
      <c r="Q51" s="58"/>
      <c r="R51" s="14"/>
    </row>
    <row r="52" spans="2:18" ht="15.95" customHeight="1">
      <c r="B52" s="5" t="s">
        <v>46</v>
      </c>
      <c r="C52" s="6"/>
      <c r="D52" s="6"/>
      <c r="E52" s="6"/>
      <c r="F52" s="6"/>
      <c r="G52" s="6"/>
      <c r="H52" s="6"/>
      <c r="I52" s="6"/>
      <c r="J52" s="6"/>
      <c r="K52" s="6"/>
      <c r="L52" s="6"/>
      <c r="M52" s="6"/>
      <c r="N52" s="6"/>
      <c r="O52" s="6"/>
      <c r="P52" s="6"/>
      <c r="Q52" s="6"/>
      <c r="R52" s="7"/>
    </row>
    <row r="53" spans="2:18" ht="4.5" customHeight="1">
      <c r="B53" s="5"/>
      <c r="C53" s="6"/>
      <c r="D53" s="6"/>
      <c r="E53" s="6"/>
      <c r="F53" s="6"/>
      <c r="G53" s="6"/>
      <c r="H53" s="6"/>
      <c r="I53" s="6"/>
      <c r="J53" s="6"/>
      <c r="K53" s="6"/>
      <c r="L53" s="6"/>
      <c r="M53" s="6"/>
      <c r="N53" s="6"/>
      <c r="O53" s="6"/>
      <c r="P53" s="6"/>
      <c r="Q53" s="6"/>
      <c r="R53" s="7"/>
    </row>
    <row r="54" spans="2:18" ht="17.100000000000001" customHeight="1">
      <c r="B54" s="5" t="s">
        <v>47</v>
      </c>
      <c r="C54" s="6" t="s">
        <v>48</v>
      </c>
      <c r="D54" s="6"/>
      <c r="E54" s="6"/>
      <c r="F54" s="6"/>
      <c r="G54" s="6"/>
      <c r="H54" s="6"/>
      <c r="I54" s="6"/>
      <c r="J54" s="6"/>
      <c r="K54" s="6"/>
      <c r="L54" s="6"/>
      <c r="M54" s="6"/>
      <c r="N54" s="136"/>
      <c r="O54" s="137"/>
      <c r="P54" s="137"/>
      <c r="Q54" s="138"/>
      <c r="R54" s="7" t="s">
        <v>49</v>
      </c>
    </row>
    <row r="55" spans="2:18" ht="5.0999999999999996" customHeight="1">
      <c r="B55" s="5"/>
      <c r="C55" s="6"/>
      <c r="D55" s="6"/>
      <c r="E55" s="6"/>
      <c r="F55" s="6"/>
      <c r="G55" s="6"/>
      <c r="H55" s="6"/>
      <c r="I55" s="6"/>
      <c r="J55" s="6"/>
      <c r="K55" s="6"/>
      <c r="L55" s="6"/>
      <c r="M55" s="6"/>
      <c r="N55" s="6"/>
      <c r="O55" s="6"/>
      <c r="P55" s="6"/>
      <c r="Q55" s="6"/>
      <c r="R55" s="7"/>
    </row>
    <row r="56" spans="2:18" ht="5.0999999999999996" customHeight="1">
      <c r="B56" s="32"/>
      <c r="C56" s="33"/>
      <c r="D56" s="33"/>
      <c r="E56" s="33"/>
      <c r="F56" s="33"/>
      <c r="G56" s="33"/>
      <c r="H56" s="33"/>
      <c r="I56" s="33"/>
      <c r="J56" s="33"/>
      <c r="K56" s="33"/>
      <c r="L56" s="33"/>
      <c r="M56" s="33"/>
      <c r="N56" s="33"/>
      <c r="O56" s="33"/>
      <c r="P56" s="33"/>
      <c r="Q56" s="33"/>
      <c r="R56" s="35"/>
    </row>
    <row r="57" spans="2:18" ht="15.75" customHeight="1">
      <c r="B57" s="5" t="s">
        <v>50</v>
      </c>
      <c r="C57" s="6" t="s">
        <v>51</v>
      </c>
      <c r="D57" s="6"/>
      <c r="E57" s="6"/>
      <c r="F57" s="6"/>
      <c r="G57" s="6"/>
      <c r="H57" s="6"/>
      <c r="I57" s="6"/>
      <c r="J57" s="6"/>
      <c r="K57" s="29"/>
      <c r="L57" s="6"/>
      <c r="M57" s="6"/>
      <c r="N57" s="6"/>
      <c r="O57" s="29"/>
      <c r="P57" s="15"/>
      <c r="Q57" s="6"/>
      <c r="R57" s="30"/>
    </row>
    <row r="58" spans="2:18" ht="3.95" customHeight="1" thickBot="1">
      <c r="B58" s="5"/>
      <c r="C58" s="6"/>
      <c r="D58" s="6"/>
      <c r="E58" s="6"/>
      <c r="F58" s="6"/>
      <c r="G58" s="6"/>
      <c r="H58" s="6"/>
      <c r="I58" s="6"/>
      <c r="J58" s="6"/>
      <c r="K58" s="29"/>
      <c r="L58" s="6"/>
      <c r="M58" s="6"/>
      <c r="N58" s="6"/>
      <c r="O58" s="29"/>
      <c r="P58" s="15"/>
      <c r="Q58" s="6"/>
      <c r="R58" s="30"/>
    </row>
    <row r="59" spans="2:18" ht="15.75" customHeight="1" thickBot="1">
      <c r="B59" s="5"/>
      <c r="C59" s="6" t="s">
        <v>52</v>
      </c>
      <c r="D59" s="6"/>
      <c r="E59" s="6"/>
      <c r="F59" s="6"/>
      <c r="G59" s="6"/>
      <c r="H59" s="6"/>
      <c r="I59" s="59" t="s">
        <v>53</v>
      </c>
      <c r="J59" s="6"/>
      <c r="K59" s="29"/>
      <c r="L59" s="6"/>
      <c r="M59" s="6"/>
      <c r="N59" s="98"/>
      <c r="O59" s="29" t="s">
        <v>54</v>
      </c>
      <c r="P59" s="15" t="s">
        <v>55</v>
      </c>
      <c r="Q59" s="98"/>
      <c r="R59" s="30" t="s">
        <v>56</v>
      </c>
    </row>
    <row r="60" spans="2:18" ht="3.95" customHeight="1" thickBot="1">
      <c r="B60" s="5"/>
      <c r="C60" s="6"/>
      <c r="D60" s="6"/>
      <c r="E60" s="6"/>
      <c r="F60" s="6"/>
      <c r="G60" s="6"/>
      <c r="H60" s="6"/>
      <c r="I60" s="6"/>
      <c r="J60" s="6"/>
      <c r="K60" s="29"/>
      <c r="L60" s="6"/>
      <c r="M60" s="6"/>
      <c r="N60" s="6"/>
      <c r="O60" s="29"/>
      <c r="P60" s="15"/>
      <c r="Q60" s="6"/>
      <c r="R60" s="30"/>
    </row>
    <row r="61" spans="2:18" ht="15.75" customHeight="1" thickBot="1">
      <c r="B61" s="5"/>
      <c r="C61" s="6" t="s">
        <v>57</v>
      </c>
      <c r="D61" s="6"/>
      <c r="E61" s="6"/>
      <c r="F61" s="6"/>
      <c r="G61" s="6"/>
      <c r="H61" s="6"/>
      <c r="I61" s="6"/>
      <c r="J61" s="6"/>
      <c r="K61" s="29"/>
      <c r="L61" s="6"/>
      <c r="M61" s="6"/>
      <c r="N61" s="98"/>
      <c r="O61" s="29" t="s">
        <v>54</v>
      </c>
      <c r="P61" s="15" t="s">
        <v>55</v>
      </c>
      <c r="Q61" s="98"/>
      <c r="R61" s="30" t="s">
        <v>56</v>
      </c>
    </row>
    <row r="62" spans="2:18" ht="3.95" customHeight="1" thickBot="1">
      <c r="B62" s="5"/>
      <c r="C62" s="6"/>
      <c r="D62" s="6"/>
      <c r="E62" s="6"/>
      <c r="F62" s="6"/>
      <c r="G62" s="6"/>
      <c r="H62" s="6"/>
      <c r="I62" s="6"/>
      <c r="J62" s="6"/>
      <c r="K62" s="29"/>
      <c r="L62" s="6"/>
      <c r="M62" s="6"/>
      <c r="N62" s="6"/>
      <c r="O62" s="15"/>
      <c r="P62" s="15"/>
      <c r="Q62" s="6"/>
      <c r="R62" s="30"/>
    </row>
    <row r="63" spans="2:18" ht="15.75" customHeight="1" thickBot="1">
      <c r="B63" s="5"/>
      <c r="C63" s="6" t="s">
        <v>58</v>
      </c>
      <c r="D63" s="6"/>
      <c r="E63" s="6"/>
      <c r="F63" s="6"/>
      <c r="G63" s="6"/>
      <c r="H63" s="6"/>
      <c r="I63" s="6"/>
      <c r="J63" s="6"/>
      <c r="K63" s="29"/>
      <c r="L63" s="6"/>
      <c r="M63" s="6"/>
      <c r="N63" s="122"/>
      <c r="O63" s="123"/>
      <c r="P63" s="124"/>
      <c r="Q63" s="6" t="s">
        <v>33</v>
      </c>
      <c r="R63" s="30"/>
    </row>
    <row r="64" spans="2:18" ht="3.95" customHeight="1">
      <c r="B64" s="5"/>
      <c r="C64" s="6"/>
      <c r="D64" s="6"/>
      <c r="E64" s="6"/>
      <c r="F64" s="6"/>
      <c r="G64" s="6"/>
      <c r="H64" s="6"/>
      <c r="I64" s="6"/>
      <c r="J64" s="6"/>
      <c r="K64" s="29"/>
      <c r="L64" s="6"/>
      <c r="M64" s="6"/>
      <c r="N64" s="6"/>
      <c r="O64" s="15"/>
      <c r="P64" s="15"/>
      <c r="Q64" s="6"/>
      <c r="R64" s="30"/>
    </row>
    <row r="65" spans="2:18" ht="16.5" customHeight="1">
      <c r="B65" s="5"/>
      <c r="C65" s="6" t="s">
        <v>59</v>
      </c>
      <c r="D65" s="6"/>
      <c r="E65" s="46"/>
      <c r="F65" s="15"/>
      <c r="G65" s="6"/>
      <c r="H65" s="15"/>
      <c r="I65" s="15"/>
      <c r="J65" s="6"/>
      <c r="K65" s="6"/>
      <c r="L65" s="6"/>
      <c r="M65" s="15"/>
      <c r="N65" s="99"/>
      <c r="O65" s="6" t="s">
        <v>60</v>
      </c>
      <c r="P65" s="6"/>
      <c r="Q65" s="6"/>
      <c r="R65" s="7"/>
    </row>
    <row r="66" spans="2:18" ht="4.9000000000000004" customHeight="1" thickBot="1">
      <c r="B66" s="5"/>
      <c r="C66" s="6"/>
      <c r="D66" s="6"/>
      <c r="E66" s="6"/>
      <c r="F66" s="6"/>
      <c r="G66" s="6"/>
      <c r="H66" s="6"/>
      <c r="I66" s="6"/>
      <c r="J66" s="6"/>
      <c r="K66" s="6"/>
      <c r="L66" s="6"/>
      <c r="M66" s="6"/>
      <c r="N66" s="6"/>
      <c r="O66" s="6"/>
      <c r="P66" s="6"/>
      <c r="Q66" s="6"/>
      <c r="R66" s="7"/>
    </row>
    <row r="67" spans="2:18" ht="15.6" customHeight="1" thickBot="1">
      <c r="B67" s="5"/>
      <c r="C67" s="6" t="s">
        <v>98</v>
      </c>
      <c r="D67" s="6"/>
      <c r="E67" s="6"/>
      <c r="F67" s="6"/>
      <c r="G67" s="6"/>
      <c r="H67" s="6"/>
      <c r="I67" s="6"/>
      <c r="J67" s="6"/>
      <c r="K67" s="6"/>
      <c r="L67" s="6"/>
      <c r="M67" s="6"/>
      <c r="N67" s="98"/>
      <c r="O67" s="29" t="s">
        <v>54</v>
      </c>
      <c r="P67" s="15" t="s">
        <v>55</v>
      </c>
      <c r="Q67" s="100"/>
      <c r="R67" s="30" t="s">
        <v>56</v>
      </c>
    </row>
    <row r="68" spans="2:18" ht="4.5" customHeight="1" thickBot="1">
      <c r="B68" s="5"/>
      <c r="C68" s="6"/>
      <c r="D68" s="6"/>
      <c r="E68" s="6"/>
      <c r="F68" s="6"/>
      <c r="G68" s="6"/>
      <c r="H68" s="6"/>
      <c r="I68" s="6"/>
      <c r="J68" s="6"/>
      <c r="K68" s="6"/>
      <c r="L68" s="6"/>
      <c r="M68" s="6"/>
      <c r="N68" s="6"/>
      <c r="O68" s="15"/>
      <c r="P68" s="15"/>
      <c r="Q68" s="6"/>
      <c r="R68" s="30"/>
    </row>
    <row r="69" spans="2:18" ht="17.45" customHeight="1" thickTop="1" thickBot="1">
      <c r="B69" s="5"/>
      <c r="C69" s="60" t="s">
        <v>61</v>
      </c>
      <c r="D69" s="67">
        <f>(N59*Q59)+(N61*Q61)+(N67*Q67)</f>
        <v>0</v>
      </c>
      <c r="E69" s="61" t="s">
        <v>56</v>
      </c>
      <c r="F69" s="62" t="s">
        <v>99</v>
      </c>
      <c r="G69" s="62"/>
      <c r="H69" s="62"/>
      <c r="I69" s="63"/>
      <c r="J69" s="152">
        <f>(D69*1637+N63)*12</f>
        <v>0</v>
      </c>
      <c r="K69" s="153"/>
      <c r="L69" s="64" t="s">
        <v>33</v>
      </c>
      <c r="M69" s="6"/>
      <c r="N69" s="6"/>
      <c r="O69" s="6"/>
      <c r="P69" s="6"/>
      <c r="Q69" s="6"/>
      <c r="R69" s="7"/>
    </row>
    <row r="70" spans="2:18" ht="18" customHeight="1" thickTop="1">
      <c r="B70" s="57"/>
      <c r="C70" s="13"/>
      <c r="D70" s="13"/>
      <c r="E70" s="13"/>
      <c r="F70" s="13"/>
      <c r="G70" s="13"/>
      <c r="H70" s="13"/>
      <c r="I70" s="13"/>
      <c r="J70" s="13"/>
      <c r="K70" s="13"/>
      <c r="L70" s="13"/>
      <c r="M70" s="13"/>
      <c r="N70" s="13"/>
      <c r="O70" s="13"/>
      <c r="P70" s="13"/>
      <c r="Q70" s="13"/>
      <c r="R70" s="14"/>
    </row>
    <row r="71" spans="2:18" ht="8.25" customHeight="1">
      <c r="B71" s="5"/>
      <c r="C71" s="6"/>
      <c r="D71" s="6"/>
      <c r="E71" s="6"/>
      <c r="F71" s="6"/>
      <c r="G71" s="6"/>
      <c r="H71" s="6"/>
      <c r="I71" s="6"/>
      <c r="J71" s="6"/>
      <c r="K71" s="6"/>
      <c r="L71" s="6"/>
      <c r="M71" s="6"/>
      <c r="N71" s="6"/>
      <c r="O71" s="29"/>
      <c r="P71" s="15"/>
      <c r="Q71" s="6"/>
      <c r="R71" s="30"/>
    </row>
    <row r="72" spans="2:18" ht="8.25" customHeight="1">
      <c r="B72" s="5"/>
      <c r="C72" s="6"/>
      <c r="D72" s="6"/>
      <c r="E72" s="6"/>
      <c r="F72" s="6"/>
      <c r="G72" s="6"/>
      <c r="H72" s="6"/>
      <c r="I72" s="6"/>
      <c r="J72" s="6"/>
      <c r="K72" s="6"/>
      <c r="L72" s="6"/>
      <c r="M72" s="6"/>
      <c r="N72" s="6"/>
      <c r="O72" s="29"/>
      <c r="P72" s="15"/>
      <c r="Q72" s="6"/>
      <c r="R72" s="30"/>
    </row>
    <row r="73" spans="2:18" ht="9" customHeight="1">
      <c r="B73" s="47"/>
      <c r="C73" s="11"/>
      <c r="D73" s="11"/>
      <c r="E73" s="11"/>
      <c r="F73" s="11"/>
      <c r="G73" s="11"/>
      <c r="H73" s="11"/>
      <c r="I73" s="11"/>
      <c r="J73" s="11"/>
      <c r="K73" s="11"/>
      <c r="L73" s="11"/>
      <c r="M73" s="11"/>
      <c r="N73" s="11"/>
      <c r="O73" s="48"/>
      <c r="P73" s="114"/>
      <c r="Q73" s="11"/>
      <c r="R73" s="175"/>
    </row>
    <row r="74" spans="2:18" ht="15.95" customHeight="1">
      <c r="B74" s="5" t="s">
        <v>62</v>
      </c>
      <c r="C74" s="173"/>
      <c r="D74" s="173"/>
      <c r="E74" s="173"/>
      <c r="F74" s="173"/>
      <c r="G74" s="173"/>
      <c r="H74" s="173"/>
      <c r="I74" s="173"/>
      <c r="J74" s="173"/>
      <c r="K74" s="173"/>
      <c r="L74" s="173"/>
      <c r="M74" s="173"/>
      <c r="N74" s="173"/>
      <c r="O74" s="173"/>
      <c r="P74" s="174"/>
      <c r="Q74" s="173"/>
      <c r="R74" s="7"/>
    </row>
    <row r="75" spans="2:18" ht="5.45" customHeight="1">
      <c r="B75" s="5"/>
      <c r="C75" s="6"/>
      <c r="D75" s="6"/>
      <c r="E75" s="6"/>
      <c r="F75" s="6"/>
      <c r="G75" s="6"/>
      <c r="H75" s="6"/>
      <c r="I75" s="6"/>
      <c r="J75" s="6"/>
      <c r="K75" s="6"/>
      <c r="L75" s="6"/>
      <c r="M75" s="6"/>
      <c r="N75" s="6"/>
      <c r="O75" s="6"/>
      <c r="P75" s="6"/>
      <c r="Q75" s="6"/>
      <c r="R75" s="7"/>
    </row>
    <row r="76" spans="2:18" ht="15.75" customHeight="1">
      <c r="B76" s="5" t="s">
        <v>63</v>
      </c>
      <c r="C76" s="6" t="s">
        <v>64</v>
      </c>
      <c r="D76" s="6"/>
      <c r="E76" s="6"/>
      <c r="F76" s="6"/>
      <c r="G76" s="6"/>
      <c r="H76" s="6"/>
      <c r="I76" s="6"/>
      <c r="J76" s="6"/>
      <c r="K76" s="6"/>
      <c r="L76" s="6"/>
      <c r="M76" s="6"/>
      <c r="N76" s="6"/>
      <c r="O76" s="29"/>
      <c r="P76" s="6"/>
      <c r="Q76" s="6"/>
      <c r="R76" s="7"/>
    </row>
    <row r="77" spans="2:18" ht="3" customHeight="1" thickBot="1">
      <c r="B77" s="5"/>
      <c r="C77" s="6"/>
      <c r="D77" s="6"/>
      <c r="E77" s="6"/>
      <c r="F77" s="6"/>
      <c r="G77" s="6"/>
      <c r="H77" s="6"/>
      <c r="I77" s="6"/>
      <c r="J77" s="6"/>
      <c r="K77" s="6"/>
      <c r="L77" s="6"/>
      <c r="M77" s="6"/>
      <c r="N77" s="6"/>
      <c r="O77" s="29"/>
      <c r="P77" s="6"/>
      <c r="Q77" s="6"/>
      <c r="R77" s="7"/>
    </row>
    <row r="78" spans="2:18" ht="15.75" customHeight="1" thickBot="1">
      <c r="B78" s="5"/>
      <c r="C78" s="65" t="s">
        <v>65</v>
      </c>
      <c r="D78" s="6"/>
      <c r="E78" s="6"/>
      <c r="F78" s="6"/>
      <c r="G78" s="6"/>
      <c r="H78" s="6"/>
      <c r="I78" s="6"/>
      <c r="J78" s="6"/>
      <c r="K78" s="6"/>
      <c r="L78" s="6"/>
      <c r="M78" s="6"/>
      <c r="N78" s="98"/>
      <c r="O78" s="29" t="s">
        <v>54</v>
      </c>
      <c r="P78" s="15" t="s">
        <v>55</v>
      </c>
      <c r="Q78" s="98"/>
      <c r="R78" s="30" t="s">
        <v>56</v>
      </c>
    </row>
    <row r="79" spans="2:18" ht="3" customHeight="1" thickBot="1">
      <c r="B79" s="5"/>
      <c r="C79" s="6"/>
      <c r="D79" s="6"/>
      <c r="E79" s="6"/>
      <c r="F79" s="6"/>
      <c r="G79" s="6"/>
      <c r="H79" s="6"/>
      <c r="I79" s="6"/>
      <c r="J79" s="6"/>
      <c r="K79" s="6"/>
      <c r="L79" s="6"/>
      <c r="M79" s="6"/>
      <c r="N79" s="6"/>
      <c r="O79" s="29"/>
      <c r="P79" s="6"/>
      <c r="Q79" s="6"/>
      <c r="R79" s="7"/>
    </row>
    <row r="80" spans="2:18" ht="15" customHeight="1" thickBot="1">
      <c r="B80" s="5"/>
      <c r="C80" s="6" t="s">
        <v>66</v>
      </c>
      <c r="D80" s="6"/>
      <c r="E80" s="6"/>
      <c r="F80" s="6"/>
      <c r="G80" s="6"/>
      <c r="H80" s="6"/>
      <c r="I80" s="6"/>
      <c r="J80" s="6"/>
      <c r="K80" s="6"/>
      <c r="L80" s="6"/>
      <c r="M80" s="6"/>
      <c r="N80" s="98"/>
      <c r="O80" s="29" t="s">
        <v>54</v>
      </c>
      <c r="P80" s="15" t="s">
        <v>55</v>
      </c>
      <c r="Q80" s="98"/>
      <c r="R80" s="30" t="s">
        <v>56</v>
      </c>
    </row>
    <row r="81" spans="2:18" ht="3" customHeight="1">
      <c r="B81" s="5"/>
      <c r="C81" s="6"/>
      <c r="D81" s="6"/>
      <c r="E81" s="6"/>
      <c r="F81" s="6"/>
      <c r="G81" s="6"/>
      <c r="H81" s="6"/>
      <c r="I81" s="6"/>
      <c r="J81" s="6"/>
      <c r="K81" s="6"/>
      <c r="L81" s="6"/>
      <c r="M81" s="6"/>
      <c r="N81" s="6"/>
      <c r="O81" s="6"/>
      <c r="P81" s="6"/>
      <c r="Q81" s="6"/>
      <c r="R81" s="7"/>
    </row>
    <row r="82" spans="2:18" ht="4.5" customHeight="1" thickBot="1">
      <c r="B82" s="5"/>
      <c r="C82" s="6"/>
      <c r="D82" s="6"/>
      <c r="E82" s="6"/>
      <c r="F82" s="6"/>
      <c r="G82" s="6"/>
      <c r="H82" s="6"/>
      <c r="I82" s="6"/>
      <c r="J82" s="6"/>
      <c r="K82" s="6"/>
      <c r="L82" s="6"/>
      <c r="M82" s="6"/>
      <c r="N82" s="6"/>
      <c r="O82" s="15"/>
      <c r="P82" s="15"/>
      <c r="Q82" s="6"/>
      <c r="R82" s="30"/>
    </row>
    <row r="83" spans="2:18" ht="17.45" customHeight="1" thickTop="1" thickBot="1">
      <c r="B83" s="5"/>
      <c r="C83" s="60" t="s">
        <v>67</v>
      </c>
      <c r="D83" s="67">
        <f>(N78*Q78)+(N80*Q80)</f>
        <v>0</v>
      </c>
      <c r="E83" s="61" t="s">
        <v>56</v>
      </c>
      <c r="F83" s="62" t="s">
        <v>100</v>
      </c>
      <c r="G83" s="62"/>
      <c r="H83" s="62"/>
      <c r="I83" s="63" t="s">
        <v>68</v>
      </c>
      <c r="J83" s="152">
        <f>D83*1637*12</f>
        <v>0</v>
      </c>
      <c r="K83" s="153"/>
      <c r="L83" s="64" t="s">
        <v>33</v>
      </c>
      <c r="M83" s="6"/>
      <c r="N83" s="6"/>
      <c r="O83" s="6"/>
      <c r="P83" s="6"/>
      <c r="Q83" s="6"/>
      <c r="R83" s="7"/>
    </row>
    <row r="84" spans="2:18" ht="4.9000000000000004" customHeight="1" thickTop="1">
      <c r="B84" s="5"/>
      <c r="C84" s="6"/>
      <c r="D84" s="6"/>
      <c r="E84" s="6"/>
      <c r="F84" s="6"/>
      <c r="G84" s="6"/>
      <c r="H84" s="6"/>
      <c r="I84" s="6"/>
      <c r="J84" s="6"/>
      <c r="K84" s="6"/>
      <c r="L84" s="6"/>
      <c r="M84" s="6"/>
      <c r="N84" s="6"/>
      <c r="O84" s="6"/>
      <c r="P84" s="6"/>
      <c r="Q84" s="6"/>
      <c r="R84" s="7"/>
    </row>
    <row r="85" spans="2:18" ht="11.45" customHeight="1">
      <c r="B85" s="57"/>
      <c r="C85" s="13"/>
      <c r="D85" s="13"/>
      <c r="E85" s="13"/>
      <c r="F85" s="13"/>
      <c r="G85" s="13"/>
      <c r="H85" s="13"/>
      <c r="I85" s="13"/>
      <c r="J85" s="13"/>
      <c r="K85" s="13"/>
      <c r="L85" s="13"/>
      <c r="M85" s="13"/>
      <c r="N85" s="13"/>
      <c r="O85" s="13"/>
      <c r="P85" s="13"/>
      <c r="Q85" s="13"/>
      <c r="R85" s="14"/>
    </row>
    <row r="86" spans="2:18" ht="15.95" customHeight="1" thickBot="1">
      <c r="B86" s="47" t="s">
        <v>69</v>
      </c>
      <c r="C86" s="11"/>
      <c r="D86" s="11"/>
      <c r="E86" s="11"/>
      <c r="F86" s="11"/>
      <c r="G86" s="11"/>
      <c r="H86" s="11"/>
      <c r="I86" s="11"/>
      <c r="J86" s="11"/>
      <c r="K86" s="11"/>
      <c r="L86" s="11"/>
      <c r="M86" s="11"/>
      <c r="N86" s="11"/>
      <c r="O86" s="11"/>
      <c r="P86" s="11"/>
      <c r="Q86" s="11"/>
      <c r="R86" s="28"/>
    </row>
    <row r="87" spans="2:18" ht="17.25" customHeight="1" thickBot="1">
      <c r="B87" s="5" t="s">
        <v>70</v>
      </c>
      <c r="C87" s="6" t="s">
        <v>71</v>
      </c>
      <c r="D87" s="6"/>
      <c r="E87" s="6"/>
      <c r="F87" s="6"/>
      <c r="G87" s="6"/>
      <c r="H87" s="6"/>
      <c r="I87" s="6"/>
      <c r="J87" s="6"/>
      <c r="K87" s="6"/>
      <c r="L87" s="6"/>
      <c r="M87" s="6"/>
      <c r="N87" s="6"/>
      <c r="O87" s="146"/>
      <c r="P87" s="147"/>
      <c r="Q87" s="148"/>
      <c r="R87" s="7" t="s">
        <v>72</v>
      </c>
    </row>
    <row r="88" spans="2:18" ht="3.6" customHeight="1">
      <c r="B88" s="5"/>
      <c r="C88" s="6"/>
      <c r="D88" s="6"/>
      <c r="E88" s="6"/>
      <c r="F88" s="6"/>
      <c r="G88" s="6"/>
      <c r="H88" s="6"/>
      <c r="I88" s="6"/>
      <c r="J88" s="6"/>
      <c r="K88" s="6"/>
      <c r="L88" s="6"/>
      <c r="M88" s="6"/>
      <c r="N88" s="6"/>
      <c r="O88" s="15"/>
      <c r="P88" s="15"/>
      <c r="Q88" s="15"/>
      <c r="R88" s="7"/>
    </row>
    <row r="89" spans="2:18" ht="3.95" customHeight="1">
      <c r="B89" s="32"/>
      <c r="C89" s="33"/>
      <c r="D89" s="33"/>
      <c r="E89" s="33"/>
      <c r="F89" s="33"/>
      <c r="G89" s="33"/>
      <c r="H89" s="33"/>
      <c r="I89" s="33"/>
      <c r="J89" s="33"/>
      <c r="K89" s="33"/>
      <c r="L89" s="33"/>
      <c r="M89" s="33"/>
      <c r="N89" s="33"/>
      <c r="O89" s="33"/>
      <c r="P89" s="33"/>
      <c r="Q89" s="33"/>
      <c r="R89" s="35"/>
    </row>
    <row r="90" spans="2:18" ht="17.100000000000001" customHeight="1" thickBot="1">
      <c r="B90" s="5" t="s">
        <v>73</v>
      </c>
      <c r="C90" s="6" t="s">
        <v>104</v>
      </c>
      <c r="D90" s="6"/>
      <c r="E90" s="6"/>
      <c r="F90" s="6"/>
      <c r="G90" s="6"/>
      <c r="H90" s="6"/>
      <c r="I90" s="6"/>
      <c r="J90" s="6"/>
      <c r="K90" s="6"/>
      <c r="L90" s="6"/>
      <c r="M90" s="6"/>
      <c r="N90" s="6"/>
      <c r="O90" s="6"/>
      <c r="P90" s="6"/>
      <c r="Q90" s="6"/>
      <c r="R90" s="7"/>
    </row>
    <row r="91" spans="2:18" ht="17.25" customHeight="1" thickBot="1">
      <c r="B91" s="5"/>
      <c r="C91" s="6" t="s">
        <v>101</v>
      </c>
      <c r="D91" s="6"/>
      <c r="E91" s="6"/>
      <c r="F91" s="6"/>
      <c r="G91" s="6"/>
      <c r="H91" s="6"/>
      <c r="I91" s="6"/>
      <c r="J91" s="6"/>
      <c r="K91" s="6"/>
      <c r="L91" s="6"/>
      <c r="M91" s="6"/>
      <c r="N91" s="6"/>
      <c r="O91" s="146"/>
      <c r="P91" s="147"/>
      <c r="Q91" s="148"/>
      <c r="R91" s="7" t="s">
        <v>74</v>
      </c>
    </row>
    <row r="92" spans="2:18" ht="5.0999999999999996" customHeight="1" thickBot="1">
      <c r="B92" s="5"/>
      <c r="C92" s="6"/>
      <c r="D92" s="6"/>
      <c r="E92" s="6"/>
      <c r="F92" s="6"/>
      <c r="G92" s="6"/>
      <c r="H92" s="6"/>
      <c r="I92" s="6"/>
      <c r="J92" s="6"/>
      <c r="K92" s="6"/>
      <c r="L92" s="6"/>
      <c r="M92" s="6"/>
      <c r="N92" s="6"/>
      <c r="O92" s="6"/>
      <c r="P92" s="6"/>
      <c r="Q92" s="6"/>
      <c r="R92" s="7"/>
    </row>
    <row r="93" spans="2:18" ht="17.25" customHeight="1" thickBot="1">
      <c r="B93" s="5"/>
      <c r="C93" s="6" t="s">
        <v>105</v>
      </c>
      <c r="D93" s="6"/>
      <c r="E93" s="6"/>
      <c r="F93" s="6"/>
      <c r="G93" s="6"/>
      <c r="H93" s="6"/>
      <c r="I93" s="6"/>
      <c r="J93" s="6"/>
      <c r="K93" s="6"/>
      <c r="L93" s="6"/>
      <c r="M93" s="6"/>
      <c r="N93" s="6"/>
      <c r="O93" s="146"/>
      <c r="P93" s="147"/>
      <c r="Q93" s="148"/>
      <c r="R93" s="7" t="s">
        <v>75</v>
      </c>
    </row>
    <row r="94" spans="2:18" ht="3.95" customHeight="1">
      <c r="B94" s="5"/>
      <c r="C94" s="6"/>
      <c r="D94" s="6"/>
      <c r="E94" s="6"/>
      <c r="F94" s="6"/>
      <c r="G94" s="6"/>
      <c r="H94" s="6"/>
      <c r="I94" s="6"/>
      <c r="J94" s="6"/>
      <c r="K94" s="6"/>
      <c r="L94" s="6"/>
      <c r="M94" s="6"/>
      <c r="N94" s="6"/>
      <c r="O94" s="6"/>
      <c r="P94" s="6"/>
      <c r="Q94" s="6"/>
      <c r="R94" s="7"/>
    </row>
    <row r="95" spans="2:18" ht="5.0999999999999996" customHeight="1" thickBot="1">
      <c r="B95" s="5"/>
      <c r="C95" s="6"/>
      <c r="D95" s="6"/>
      <c r="E95" s="6"/>
      <c r="F95" s="6"/>
      <c r="G95" s="6"/>
      <c r="H95" s="6"/>
      <c r="I95" s="6"/>
      <c r="J95" s="6"/>
      <c r="K95" s="66"/>
      <c r="L95" s="6"/>
      <c r="M95" s="6"/>
      <c r="N95" s="6"/>
      <c r="O95" s="6"/>
      <c r="P95" s="6"/>
      <c r="Q95" s="6"/>
      <c r="R95" s="7"/>
    </row>
    <row r="96" spans="2:18" ht="17.45" customHeight="1" thickTop="1" thickBot="1">
      <c r="B96" s="5"/>
      <c r="C96" s="149" t="s">
        <v>76</v>
      </c>
      <c r="D96" s="150"/>
      <c r="E96" s="151">
        <f>N29*O87%*O91%*2%*(O93/365)</f>
        <v>0</v>
      </c>
      <c r="F96" s="151"/>
      <c r="G96" s="67" t="s">
        <v>33</v>
      </c>
      <c r="H96" s="68" t="s">
        <v>102</v>
      </c>
      <c r="I96" s="62"/>
      <c r="J96" s="62"/>
      <c r="K96" s="62"/>
      <c r="L96" s="62"/>
      <c r="M96" s="62"/>
      <c r="N96" s="62"/>
      <c r="O96" s="62"/>
      <c r="P96" s="102"/>
      <c r="Q96" s="103"/>
      <c r="R96" s="101"/>
    </row>
    <row r="97" spans="2:18" ht="5.45" customHeight="1" thickTop="1">
      <c r="B97" s="5"/>
      <c r="C97" s="6"/>
      <c r="D97" s="6"/>
      <c r="E97" s="6"/>
      <c r="F97" s="6"/>
      <c r="G97" s="6"/>
      <c r="H97" s="6"/>
      <c r="I97" s="6"/>
      <c r="J97" s="6"/>
      <c r="K97" s="6"/>
      <c r="L97" s="6"/>
      <c r="M97" s="6"/>
      <c r="N97" s="6"/>
      <c r="O97" s="6"/>
      <c r="P97" s="6"/>
      <c r="Q97" s="6"/>
      <c r="R97" s="7"/>
    </row>
    <row r="98" spans="2:18" ht="15.95" customHeight="1">
      <c r="B98" s="47" t="s">
        <v>77</v>
      </c>
      <c r="C98" s="11"/>
      <c r="D98" s="11"/>
      <c r="E98" s="11"/>
      <c r="F98" s="11"/>
      <c r="G98" s="11"/>
      <c r="H98" s="11"/>
      <c r="I98" s="11"/>
      <c r="J98" s="11"/>
      <c r="K98" s="11"/>
      <c r="L98" s="11"/>
      <c r="M98" s="11"/>
      <c r="N98" s="11"/>
      <c r="O98" s="11"/>
      <c r="P98" s="11"/>
      <c r="Q98" s="11"/>
      <c r="R98" s="28"/>
    </row>
    <row r="99" spans="2:18" ht="15" customHeight="1">
      <c r="B99" s="52" t="s">
        <v>78</v>
      </c>
      <c r="C99" s="141" t="s">
        <v>79</v>
      </c>
      <c r="D99" s="141"/>
      <c r="E99" s="141"/>
      <c r="F99" s="141"/>
      <c r="G99" s="141"/>
      <c r="H99" s="141"/>
      <c r="I99" s="141"/>
      <c r="J99" s="141"/>
      <c r="K99" s="141"/>
      <c r="L99" s="141"/>
      <c r="M99" s="141"/>
      <c r="N99" s="44"/>
      <c r="O99" s="44"/>
      <c r="P99" s="44"/>
      <c r="Q99" s="44"/>
      <c r="R99" s="7"/>
    </row>
    <row r="100" spans="2:18" ht="15" customHeight="1">
      <c r="B100" s="53"/>
      <c r="C100" s="141"/>
      <c r="D100" s="141"/>
      <c r="E100" s="141"/>
      <c r="F100" s="141"/>
      <c r="G100" s="141"/>
      <c r="H100" s="141"/>
      <c r="I100" s="141"/>
      <c r="J100" s="141"/>
      <c r="K100" s="141"/>
      <c r="L100" s="141"/>
      <c r="M100" s="141"/>
      <c r="N100" s="44"/>
      <c r="O100" s="44"/>
      <c r="P100" s="44"/>
      <c r="Q100" s="44"/>
      <c r="R100" s="7"/>
    </row>
    <row r="101" spans="2:18" ht="17.100000000000001" customHeight="1">
      <c r="B101" s="5"/>
      <c r="C101" s="160" t="s">
        <v>111</v>
      </c>
      <c r="D101" s="160"/>
      <c r="E101" s="160"/>
      <c r="F101" s="160"/>
      <c r="G101" s="160"/>
      <c r="H101" s="160"/>
      <c r="I101" s="160"/>
      <c r="J101" s="160"/>
      <c r="K101" s="160"/>
      <c r="L101" s="104"/>
      <c r="M101" s="105"/>
      <c r="N101" s="16"/>
      <c r="O101" s="16"/>
      <c r="P101" s="16" t="s">
        <v>97</v>
      </c>
      <c r="Q101" s="97"/>
      <c r="R101" s="7"/>
    </row>
    <row r="102" spans="2:18" ht="3" customHeight="1">
      <c r="B102" s="5"/>
      <c r="C102" s="46"/>
      <c r="D102" s="46"/>
      <c r="E102" s="46"/>
      <c r="F102" s="46"/>
      <c r="G102" s="46"/>
      <c r="H102" s="46"/>
      <c r="I102" s="46"/>
      <c r="J102" s="44"/>
      <c r="K102" s="44"/>
      <c r="L102" s="44"/>
      <c r="M102" s="44"/>
      <c r="N102" s="16"/>
      <c r="O102" s="16"/>
      <c r="P102" s="16"/>
      <c r="Q102" s="16"/>
      <c r="R102" s="7"/>
    </row>
    <row r="103" spans="2:18" ht="3" customHeight="1">
      <c r="B103" s="32"/>
      <c r="C103" s="69"/>
      <c r="D103" s="69"/>
      <c r="E103" s="69"/>
      <c r="F103" s="69"/>
      <c r="G103" s="69"/>
      <c r="H103" s="69"/>
      <c r="I103" s="69"/>
      <c r="J103" s="70"/>
      <c r="K103" s="70"/>
      <c r="L103" s="70"/>
      <c r="M103" s="70"/>
      <c r="N103" s="56"/>
      <c r="O103" s="56"/>
      <c r="P103" s="56"/>
      <c r="Q103" s="56"/>
      <c r="R103" s="35"/>
    </row>
    <row r="104" spans="2:18" ht="17.25" customHeight="1">
      <c r="B104" s="5" t="s">
        <v>80</v>
      </c>
      <c r="C104" s="6" t="s">
        <v>81</v>
      </c>
      <c r="D104" s="6"/>
      <c r="E104" s="6"/>
      <c r="F104" s="6"/>
      <c r="G104" s="6"/>
      <c r="H104" s="6"/>
      <c r="I104" s="6"/>
      <c r="J104" s="6"/>
      <c r="K104" s="6"/>
      <c r="L104" s="6"/>
      <c r="M104" s="6"/>
      <c r="N104" s="6"/>
      <c r="O104" s="6"/>
      <c r="P104" s="6"/>
      <c r="Q104" s="6"/>
      <c r="R104" s="7"/>
    </row>
    <row r="105" spans="2:18" ht="15" customHeight="1">
      <c r="B105" s="5"/>
      <c r="C105" s="41" t="s">
        <v>82</v>
      </c>
      <c r="D105" s="6"/>
      <c r="E105" s="6"/>
      <c r="F105" s="6"/>
      <c r="G105" s="6"/>
      <c r="H105" s="6"/>
      <c r="I105" s="6"/>
      <c r="J105" s="6"/>
      <c r="K105" s="6"/>
      <c r="L105" s="6"/>
      <c r="M105" s="6"/>
      <c r="N105" s="6"/>
      <c r="O105" s="15"/>
      <c r="P105" s="118"/>
      <c r="Q105" s="166"/>
      <c r="R105" s="7" t="s">
        <v>60</v>
      </c>
    </row>
    <row r="106" spans="2:18" ht="4.5" customHeight="1" thickBot="1">
      <c r="B106" s="5"/>
      <c r="C106" s="6"/>
      <c r="D106" s="6"/>
      <c r="E106" s="6"/>
      <c r="F106" s="6"/>
      <c r="G106" s="6"/>
      <c r="H106" s="6"/>
      <c r="I106" s="6"/>
      <c r="J106" s="6"/>
      <c r="K106" s="6"/>
      <c r="L106" s="6"/>
      <c r="M106" s="6"/>
      <c r="N106" s="6"/>
      <c r="O106" s="15"/>
      <c r="P106" s="15"/>
      <c r="Q106" s="15"/>
      <c r="R106" s="7"/>
    </row>
    <row r="107" spans="2:18" ht="15" customHeight="1" thickBot="1">
      <c r="B107" s="52"/>
      <c r="C107" s="167" t="s">
        <v>83</v>
      </c>
      <c r="D107" s="168"/>
      <c r="E107" s="168"/>
      <c r="F107" s="168"/>
      <c r="G107" s="168"/>
      <c r="H107" s="168"/>
      <c r="I107" s="168"/>
      <c r="J107" s="168"/>
      <c r="K107" s="168"/>
      <c r="L107" s="168"/>
      <c r="M107" s="168"/>
      <c r="N107" s="44"/>
      <c r="O107" s="15"/>
      <c r="P107" s="122"/>
      <c r="Q107" s="163"/>
      <c r="R107" s="7" t="s">
        <v>33</v>
      </c>
    </row>
    <row r="108" spans="2:18" ht="4.5" customHeight="1" thickBot="1">
      <c r="B108" s="52"/>
      <c r="C108" s="51"/>
      <c r="D108" s="71"/>
      <c r="E108" s="71"/>
      <c r="F108" s="71"/>
      <c r="G108" s="71"/>
      <c r="H108" s="71"/>
      <c r="I108" s="71"/>
      <c r="J108" s="71"/>
      <c r="K108" s="71"/>
      <c r="L108" s="71"/>
      <c r="M108" s="71"/>
      <c r="N108" s="44"/>
      <c r="O108" s="15"/>
      <c r="P108" s="72"/>
      <c r="Q108" s="73"/>
      <c r="R108" s="7"/>
    </row>
    <row r="109" spans="2:18" ht="15" customHeight="1" thickBot="1">
      <c r="B109" s="52"/>
      <c r="C109" s="41" t="s">
        <v>107</v>
      </c>
      <c r="D109" s="71"/>
      <c r="E109" s="71"/>
      <c r="F109" s="71"/>
      <c r="G109" s="71"/>
      <c r="H109" s="71"/>
      <c r="I109" s="71"/>
      <c r="J109" s="71"/>
      <c r="K109" s="71"/>
      <c r="L109" s="71"/>
      <c r="M109" s="71"/>
      <c r="N109" s="44"/>
      <c r="O109" s="15"/>
      <c r="P109" s="169"/>
      <c r="Q109" s="170"/>
      <c r="R109" s="7" t="s">
        <v>33</v>
      </c>
    </row>
    <row r="110" spans="2:18" ht="3" customHeight="1">
      <c r="B110" s="52"/>
      <c r="C110" s="51"/>
      <c r="D110" s="51"/>
      <c r="E110" s="51"/>
      <c r="F110" s="51"/>
      <c r="G110" s="51"/>
      <c r="H110" s="51"/>
      <c r="I110" s="51"/>
      <c r="J110" s="51"/>
      <c r="K110" s="51"/>
      <c r="L110" s="51"/>
      <c r="M110" s="51"/>
      <c r="N110" s="44"/>
      <c r="O110" s="46"/>
      <c r="P110" s="46"/>
      <c r="Q110" s="46"/>
      <c r="R110" s="7"/>
    </row>
    <row r="111" spans="2:18" ht="14.1" customHeight="1">
      <c r="B111" s="5"/>
      <c r="C111" s="171" t="s">
        <v>108</v>
      </c>
      <c r="D111" s="171"/>
      <c r="E111" s="171"/>
      <c r="F111" s="171"/>
      <c r="G111" s="171"/>
      <c r="H111" s="171"/>
      <c r="I111" s="171"/>
      <c r="J111" s="171"/>
      <c r="K111" s="171"/>
      <c r="L111" s="171"/>
      <c r="M111" s="6"/>
      <c r="N111" s="6"/>
      <c r="O111" s="6"/>
      <c r="P111" s="6"/>
      <c r="Q111" s="6"/>
      <c r="R111" s="7"/>
    </row>
    <row r="112" spans="2:18" ht="3.95" customHeight="1" thickBot="1">
      <c r="B112" s="5"/>
      <c r="C112" s="6"/>
      <c r="D112" s="6"/>
      <c r="E112" s="6"/>
      <c r="F112" s="6"/>
      <c r="G112" s="6"/>
      <c r="H112" s="6"/>
      <c r="I112" s="6"/>
      <c r="J112" s="6"/>
      <c r="K112" s="6"/>
      <c r="L112" s="6"/>
      <c r="M112" s="6"/>
      <c r="N112" s="6"/>
      <c r="O112" s="15"/>
      <c r="P112" s="74"/>
      <c r="Q112" s="75"/>
      <c r="R112" s="7"/>
    </row>
    <row r="113" spans="2:18" ht="16.5" customHeight="1" thickBot="1">
      <c r="B113" s="5"/>
      <c r="C113" s="41" t="s">
        <v>109</v>
      </c>
      <c r="D113" s="6"/>
      <c r="E113" s="6"/>
      <c r="F113" s="6"/>
      <c r="G113" s="6"/>
      <c r="H113" s="6"/>
      <c r="I113" s="6"/>
      <c r="J113" s="6"/>
      <c r="K113" s="6"/>
      <c r="L113" s="6"/>
      <c r="M113" s="6"/>
      <c r="N113" s="6"/>
      <c r="O113" s="15"/>
      <c r="P113" s="113"/>
      <c r="Q113" s="112"/>
      <c r="R113" s="7" t="s">
        <v>56</v>
      </c>
    </row>
    <row r="114" spans="2:18" ht="3" customHeight="1" thickBot="1">
      <c r="B114" s="5"/>
      <c r="C114" s="6"/>
      <c r="D114" s="6"/>
      <c r="E114" s="6"/>
      <c r="F114" s="6"/>
      <c r="G114" s="6"/>
      <c r="H114" s="6"/>
      <c r="I114" s="6"/>
      <c r="J114" s="6"/>
      <c r="K114" s="66"/>
      <c r="L114" s="66"/>
      <c r="M114" s="66"/>
      <c r="N114" s="66"/>
      <c r="O114" s="66"/>
      <c r="P114" s="66"/>
      <c r="Q114" s="66"/>
      <c r="R114" s="7"/>
    </row>
    <row r="115" spans="2:18" ht="16.5" customHeight="1" thickTop="1" thickBot="1">
      <c r="B115" s="5"/>
      <c r="C115" s="6"/>
      <c r="D115" s="6"/>
      <c r="E115" s="6"/>
      <c r="F115" s="6"/>
      <c r="G115" s="6"/>
      <c r="H115" s="6"/>
      <c r="I115" s="6"/>
      <c r="J115" s="109"/>
      <c r="K115" s="110" t="s">
        <v>84</v>
      </c>
      <c r="L115" s="6"/>
      <c r="M115" s="6"/>
      <c r="N115" s="172">
        <f>Q113*1637</f>
        <v>0</v>
      </c>
      <c r="O115" s="172"/>
      <c r="P115" s="172"/>
      <c r="Q115" s="111" t="s">
        <v>106</v>
      </c>
      <c r="R115" s="106"/>
    </row>
    <row r="116" spans="2:18" ht="3.95" customHeight="1" thickTop="1" thickBot="1">
      <c r="B116" s="5"/>
      <c r="C116" s="6"/>
      <c r="D116" s="6"/>
      <c r="E116" s="6"/>
      <c r="F116" s="6"/>
      <c r="G116" s="6"/>
      <c r="H116" s="6"/>
      <c r="I116" s="6"/>
      <c r="J116" s="6"/>
      <c r="K116" s="108"/>
      <c r="L116" s="108"/>
      <c r="M116" s="108"/>
      <c r="N116" s="6"/>
      <c r="O116" s="107"/>
      <c r="P116" s="6"/>
      <c r="Q116" s="6"/>
      <c r="R116" s="7"/>
    </row>
    <row r="117" spans="2:18" ht="17.25" customHeight="1" thickBot="1">
      <c r="B117" s="5"/>
      <c r="C117" s="24" t="s">
        <v>110</v>
      </c>
      <c r="D117" s="6"/>
      <c r="E117" s="6"/>
      <c r="F117" s="6"/>
      <c r="G117" s="6"/>
      <c r="H117" s="6"/>
      <c r="I117" s="16" t="s">
        <v>85</v>
      </c>
      <c r="J117" s="118"/>
      <c r="K117" s="161"/>
      <c r="L117" s="161"/>
      <c r="M117" s="161"/>
      <c r="N117" s="162"/>
      <c r="O117" s="15"/>
      <c r="P117" s="122"/>
      <c r="Q117" s="163"/>
      <c r="R117" s="7" t="s">
        <v>33</v>
      </c>
    </row>
    <row r="118" spans="2:18" ht="12" customHeight="1">
      <c r="B118" s="57"/>
      <c r="C118" s="13"/>
      <c r="D118" s="13"/>
      <c r="E118" s="13"/>
      <c r="F118" s="13"/>
      <c r="G118" s="13"/>
      <c r="H118" s="13"/>
      <c r="I118" s="76"/>
      <c r="J118" s="58"/>
      <c r="K118" s="13"/>
      <c r="L118" s="13"/>
      <c r="M118" s="13"/>
      <c r="N118" s="13"/>
      <c r="O118" s="77"/>
      <c r="P118" s="77"/>
      <c r="Q118" s="77"/>
      <c r="R118" s="78"/>
    </row>
    <row r="119" spans="2:18" ht="14.45" customHeight="1">
      <c r="B119" s="5" t="s">
        <v>86</v>
      </c>
      <c r="C119" s="6"/>
      <c r="D119" s="6"/>
      <c r="E119" s="6"/>
      <c r="F119" s="6"/>
      <c r="G119" s="6"/>
      <c r="H119" s="6"/>
      <c r="I119" s="6"/>
      <c r="J119" s="6"/>
      <c r="K119" s="6"/>
      <c r="L119" s="6"/>
      <c r="M119" s="6"/>
      <c r="N119" s="6"/>
      <c r="O119" s="6"/>
      <c r="P119" s="6"/>
      <c r="Q119" s="6"/>
      <c r="R119" s="7"/>
    </row>
    <row r="120" spans="2:18" ht="17.25" customHeight="1" thickBot="1">
      <c r="B120" s="5" t="s">
        <v>87</v>
      </c>
      <c r="C120" s="6" t="s">
        <v>88</v>
      </c>
      <c r="D120" s="6"/>
      <c r="E120" s="6"/>
      <c r="F120" s="6"/>
      <c r="G120" s="6"/>
      <c r="H120" s="6"/>
      <c r="I120" s="6"/>
      <c r="J120" s="6"/>
      <c r="K120" s="6"/>
      <c r="L120" s="6"/>
      <c r="M120" s="6"/>
      <c r="N120" s="6"/>
      <c r="O120" s="6"/>
      <c r="P120" s="6"/>
      <c r="Q120" s="6"/>
      <c r="R120" s="7"/>
    </row>
    <row r="121" spans="2:18" ht="17.25" customHeight="1" thickBot="1">
      <c r="B121" s="79"/>
      <c r="C121" s="16"/>
      <c r="D121" s="16" t="s">
        <v>89</v>
      </c>
      <c r="E121" s="118"/>
      <c r="F121" s="120"/>
      <c r="G121" s="120"/>
      <c r="H121" s="120"/>
      <c r="I121" s="120"/>
      <c r="J121" s="120"/>
      <c r="K121" s="120"/>
      <c r="L121" s="119"/>
      <c r="M121" s="16"/>
      <c r="N121" s="15" t="s">
        <v>90</v>
      </c>
      <c r="O121" s="15"/>
      <c r="P121" s="164"/>
      <c r="Q121" s="165"/>
      <c r="R121" s="30" t="s">
        <v>33</v>
      </c>
    </row>
    <row r="122" spans="2:18" ht="5.45" customHeight="1">
      <c r="B122" s="79"/>
      <c r="C122" s="16"/>
      <c r="D122" s="16"/>
      <c r="E122" s="15"/>
      <c r="F122" s="15"/>
      <c r="G122" s="15"/>
      <c r="H122" s="15"/>
      <c r="I122" s="15"/>
      <c r="J122" s="15"/>
      <c r="K122" s="15"/>
      <c r="L122" s="15"/>
      <c r="M122" s="16"/>
      <c r="N122" s="15"/>
      <c r="O122" s="15"/>
      <c r="P122" s="15"/>
      <c r="Q122" s="15"/>
      <c r="R122" s="30"/>
    </row>
    <row r="123" spans="2:18" ht="5.0999999999999996" customHeight="1">
      <c r="B123" s="80"/>
      <c r="C123" s="56"/>
      <c r="D123" s="56"/>
      <c r="E123" s="55"/>
      <c r="F123" s="55"/>
      <c r="G123" s="55"/>
      <c r="H123" s="55"/>
      <c r="I123" s="55"/>
      <c r="J123" s="55"/>
      <c r="K123" s="55"/>
      <c r="L123" s="55"/>
      <c r="M123" s="56"/>
      <c r="N123" s="55"/>
      <c r="O123" s="55"/>
      <c r="P123" s="55"/>
      <c r="Q123" s="55"/>
      <c r="R123" s="81"/>
    </row>
    <row r="124" spans="2:18" ht="14.25" customHeight="1">
      <c r="B124" s="79"/>
      <c r="C124" s="29" t="s">
        <v>91</v>
      </c>
      <c r="D124" s="16"/>
      <c r="E124" s="15"/>
      <c r="F124" s="15"/>
      <c r="G124" s="15"/>
      <c r="H124" s="15"/>
      <c r="I124" s="15"/>
      <c r="J124" s="15"/>
      <c r="K124" s="15"/>
      <c r="L124" s="15"/>
      <c r="M124" s="16"/>
      <c r="N124" s="15"/>
      <c r="O124" s="15"/>
      <c r="P124" s="15"/>
      <c r="Q124" s="15"/>
      <c r="R124" s="30"/>
    </row>
    <row r="125" spans="2:18" ht="5.0999999999999996" customHeight="1">
      <c r="B125" s="79"/>
      <c r="C125" s="29"/>
      <c r="D125" s="16"/>
      <c r="E125" s="15"/>
      <c r="F125" s="15"/>
      <c r="G125" s="15"/>
      <c r="H125" s="15"/>
      <c r="I125" s="15"/>
      <c r="J125" s="15"/>
      <c r="K125" s="15"/>
      <c r="L125" s="15"/>
      <c r="M125" s="16"/>
      <c r="N125" s="15"/>
      <c r="O125" s="15"/>
      <c r="P125" s="15"/>
      <c r="Q125" s="15"/>
      <c r="R125" s="30"/>
    </row>
    <row r="126" spans="2:18" ht="15" customHeight="1">
      <c r="B126" s="52" t="s">
        <v>92</v>
      </c>
      <c r="C126" s="29"/>
      <c r="D126" s="16"/>
      <c r="E126" s="15"/>
      <c r="F126" s="15"/>
      <c r="G126" s="15"/>
      <c r="H126" s="15"/>
      <c r="I126" s="15"/>
      <c r="J126" s="15"/>
      <c r="K126" s="15"/>
      <c r="L126" s="15"/>
      <c r="M126" s="16"/>
      <c r="N126" s="15"/>
      <c r="O126" s="15"/>
      <c r="P126" s="15"/>
      <c r="Q126" s="15"/>
      <c r="R126" s="30"/>
    </row>
    <row r="127" spans="2:18" ht="5.0999999999999996" customHeight="1" thickBot="1">
      <c r="B127" s="52"/>
      <c r="C127" s="29"/>
      <c r="D127" s="16"/>
      <c r="E127" s="15"/>
      <c r="F127" s="15"/>
      <c r="G127" s="15"/>
      <c r="H127" s="15"/>
      <c r="I127" s="15"/>
      <c r="J127" s="15"/>
      <c r="K127" s="15"/>
      <c r="L127" s="15"/>
      <c r="M127" s="16"/>
      <c r="N127" s="15"/>
      <c r="O127" s="15"/>
      <c r="P127" s="15"/>
      <c r="Q127" s="15"/>
      <c r="R127" s="30"/>
    </row>
    <row r="128" spans="2:18" ht="20.100000000000001" customHeight="1" thickTop="1" thickBot="1">
      <c r="B128" s="52"/>
      <c r="C128" s="82"/>
      <c r="D128" s="83"/>
      <c r="E128" s="84"/>
      <c r="F128" s="85" t="s">
        <v>93</v>
      </c>
      <c r="G128" s="86"/>
      <c r="H128" s="86"/>
      <c r="I128" s="87"/>
      <c r="J128" s="88"/>
      <c r="K128" s="89" t="s">
        <v>94</v>
      </c>
      <c r="L128" s="154">
        <f>N33</f>
        <v>0</v>
      </c>
      <c r="M128" s="155"/>
      <c r="N128" s="155"/>
      <c r="O128" s="155"/>
      <c r="P128" s="155"/>
      <c r="Q128" s="90" t="s">
        <v>33</v>
      </c>
      <c r="R128" s="30"/>
    </row>
    <row r="129" spans="2:18" ht="20.100000000000001" customHeight="1" thickTop="1" thickBot="1">
      <c r="B129" s="5"/>
      <c r="C129" s="82"/>
      <c r="D129" s="83"/>
      <c r="E129" s="84"/>
      <c r="F129" s="87" t="s">
        <v>95</v>
      </c>
      <c r="G129" s="87"/>
      <c r="H129" s="87"/>
      <c r="I129" s="87"/>
      <c r="J129" s="88"/>
      <c r="K129" s="89" t="s">
        <v>94</v>
      </c>
      <c r="L129" s="156">
        <f>(J69)+(J83)+(E96)+(P109+N115+P117)/5+P121</f>
        <v>0</v>
      </c>
      <c r="M129" s="157"/>
      <c r="N129" s="157"/>
      <c r="O129" s="157"/>
      <c r="P129" s="157"/>
      <c r="Q129" s="90" t="s">
        <v>33</v>
      </c>
      <c r="R129" s="7"/>
    </row>
    <row r="130" spans="2:18" ht="20.100000000000001" customHeight="1" thickTop="1" thickBot="1">
      <c r="B130" s="5"/>
      <c r="C130" s="82"/>
      <c r="D130" s="83"/>
      <c r="E130" s="91"/>
      <c r="F130" s="92" t="s">
        <v>96</v>
      </c>
      <c r="G130" s="87"/>
      <c r="H130" s="87"/>
      <c r="I130" s="87"/>
      <c r="J130" s="88"/>
      <c r="K130" s="89" t="s">
        <v>94</v>
      </c>
      <c r="L130" s="158" t="str">
        <f>IF(OR(L128=0,L129=0),"0",(L129/L128*100)*5.35%)</f>
        <v>0</v>
      </c>
      <c r="M130" s="159"/>
      <c r="N130" s="159"/>
      <c r="O130" s="159"/>
      <c r="P130" s="159"/>
      <c r="Q130" s="90" t="s">
        <v>72</v>
      </c>
      <c r="R130" s="7"/>
    </row>
    <row r="131" spans="2:18" ht="14.25" customHeight="1" thickTop="1">
      <c r="B131" s="79"/>
      <c r="C131" s="29"/>
      <c r="D131" s="16"/>
      <c r="E131" s="15"/>
      <c r="F131" s="15"/>
      <c r="G131" s="15"/>
      <c r="H131" s="15"/>
      <c r="I131" s="15"/>
      <c r="J131" s="15"/>
      <c r="K131" s="15"/>
      <c r="L131" s="15"/>
      <c r="M131" s="16"/>
      <c r="N131" s="15"/>
      <c r="O131" s="15"/>
      <c r="P131" s="15"/>
      <c r="Q131" s="15"/>
      <c r="R131" s="30"/>
    </row>
    <row r="132" spans="2:18" ht="4.5" customHeight="1" thickBot="1">
      <c r="B132" s="93"/>
      <c r="C132" s="94"/>
      <c r="D132" s="94"/>
      <c r="E132" s="94"/>
      <c r="F132" s="94"/>
      <c r="G132" s="94"/>
      <c r="H132" s="94"/>
      <c r="I132" s="94"/>
      <c r="J132" s="94"/>
      <c r="K132" s="94"/>
      <c r="L132" s="94"/>
      <c r="M132" s="94"/>
      <c r="N132" s="94"/>
      <c r="O132" s="94"/>
      <c r="P132" s="94"/>
      <c r="Q132" s="94"/>
      <c r="R132" s="95"/>
    </row>
  </sheetData>
  <mergeCells count="51">
    <mergeCell ref="L128:P128"/>
    <mergeCell ref="L129:P129"/>
    <mergeCell ref="L130:P130"/>
    <mergeCell ref="C101:K101"/>
    <mergeCell ref="J117:N117"/>
    <mergeCell ref="P117:Q117"/>
    <mergeCell ref="E121:L121"/>
    <mergeCell ref="P121:Q121"/>
    <mergeCell ref="P105:Q105"/>
    <mergeCell ref="C107:M107"/>
    <mergeCell ref="P107:Q107"/>
    <mergeCell ref="P109:Q109"/>
    <mergeCell ref="C111:L111"/>
    <mergeCell ref="N115:P115"/>
    <mergeCell ref="O93:Q93"/>
    <mergeCell ref="C96:D96"/>
    <mergeCell ref="E96:F96"/>
    <mergeCell ref="C99:M100"/>
    <mergeCell ref="J69:K69"/>
    <mergeCell ref="J83:K83"/>
    <mergeCell ref="O87:Q87"/>
    <mergeCell ref="O91:Q91"/>
    <mergeCell ref="C48:M49"/>
    <mergeCell ref="C50:J50"/>
    <mergeCell ref="N54:Q54"/>
    <mergeCell ref="N63:P63"/>
    <mergeCell ref="N33:Q33"/>
    <mergeCell ref="C38:L39"/>
    <mergeCell ref="C40:J40"/>
    <mergeCell ref="C43:L44"/>
    <mergeCell ref="C45:K45"/>
    <mergeCell ref="N29:Q29"/>
    <mergeCell ref="C7:D7"/>
    <mergeCell ref="G7:H7"/>
    <mergeCell ref="K7:L7"/>
    <mergeCell ref="M7:P7"/>
    <mergeCell ref="C10:D10"/>
    <mergeCell ref="E10:G10"/>
    <mergeCell ref="H10:I10"/>
    <mergeCell ref="J10:L10"/>
    <mergeCell ref="N10:R10"/>
    <mergeCell ref="N18:P18"/>
    <mergeCell ref="N20:P20"/>
    <mergeCell ref="N23:Q23"/>
    <mergeCell ref="N26:P26"/>
    <mergeCell ref="Q26:R26"/>
    <mergeCell ref="B2:R2"/>
    <mergeCell ref="C6:D6"/>
    <mergeCell ref="E6:I6"/>
    <mergeCell ref="J6:L6"/>
    <mergeCell ref="M6:Q6"/>
  </mergeCells>
  <phoneticPr fontId="3"/>
  <dataValidations count="3">
    <dataValidation type="list" allowBlank="1" showInputMessage="1" showErrorMessage="1" sqref="Q45" xr:uid="{BD9E373F-1974-409B-9736-8ED9E9732444}">
      <formula1>"1,2,3,4"</formula1>
    </dataValidation>
    <dataValidation type="list" allowBlank="1" showInputMessage="1" showErrorMessage="1" sqref="Q50 Q40" xr:uid="{EB97D7A4-0F0C-42B0-9D96-4E0CD67E2833}">
      <formula1>"1,2,3"</formula1>
    </dataValidation>
    <dataValidation type="list" allowBlank="1" showInputMessage="1" showErrorMessage="1" sqref="Q101" xr:uid="{BA7EE1EB-5D9D-40D0-88A0-3B1E9D7A0A8A}">
      <formula1>"1,2"</formula1>
    </dataValidation>
  </dataValidations>
  <printOptions horizontalCentered="1"/>
  <pageMargins left="0.11811023622047245" right="0.11811023622047245" top="0.39370078740157483" bottom="0" header="0.31496062992125984" footer="0.31496062992125984"/>
  <pageSetup paperSize="9" scale="90" orientation="portrait" r:id="rId1"/>
  <headerFooter>
    <oddFooter>&amp;P / &amp;N ページ</oddFooter>
  </headerFooter>
  <rowBreaks count="1" manualBreakCount="1">
    <brk id="71" min="1"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アンケート回答票</vt:lpstr>
      <vt:lpstr>アンケート回答票!Print_Area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全石連　伊藤 智宏</dc:creator>
  <cp:lastModifiedBy>全石連　伊藤 智宏</cp:lastModifiedBy>
  <cp:lastPrinted>2026-09-14T07:09:47Z</cp:lastPrinted>
  <dcterms:created xsi:type="dcterms:W3CDTF">2026-09-13T07:07:23Z</dcterms:created>
  <dcterms:modified xsi:type="dcterms:W3CDTF">2026-09-14T07:10:24Z</dcterms:modified>
</cp:coreProperties>
</file>