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Zensekirensv\環境・安全対策グループ\国庫補助事業\③（災害ソフト）緊急時石油製品供給安定化対策事業\2020年度\公募関係（2020年度）\業者公募\"/>
    </mc:Choice>
  </mc:AlternateContent>
  <bookViews>
    <workbookView xWindow="0" yWindow="0" windowWidth="28800" windowHeight="12210"/>
  </bookViews>
  <sheets>
    <sheet name="訓練共通ﾃｷｽﾄ" sheetId="1" r:id="rId1"/>
    <sheet name="実地訓練" sheetId="6" r:id="rId2"/>
  </sheets>
  <calcPr calcId="162913"/>
</workbook>
</file>

<file path=xl/calcChain.xml><?xml version="1.0" encoding="utf-8"?>
<calcChain xmlns="http://schemas.openxmlformats.org/spreadsheetml/2006/main">
  <c r="B21" i="6" l="1"/>
  <c r="E21" i="1" l="1"/>
  <c r="E15" i="1"/>
  <c r="E17" i="1"/>
  <c r="E19" i="1"/>
  <c r="E24" i="1"/>
  <c r="E22" i="1"/>
  <c r="E16" i="1"/>
  <c r="E25" i="1" l="1"/>
  <c r="E26" i="1" s="1"/>
  <c r="E27" i="1" l="1"/>
</calcChain>
</file>

<file path=xl/comments1.xml><?xml version="1.0" encoding="utf-8"?>
<comments xmlns="http://schemas.openxmlformats.org/spreadsheetml/2006/main">
  <authors>
    <author xml:space="preserve"> </author>
  </authors>
  <commentList>
    <comment ref="D1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46組合＋北海道6単協予定</t>
        </r>
      </text>
    </comment>
  </commentList>
</comments>
</file>

<file path=xl/sharedStrings.xml><?xml version="1.0" encoding="utf-8"?>
<sst xmlns="http://schemas.openxmlformats.org/spreadsheetml/2006/main" count="65" uniqueCount="53">
  <si>
    <t>数量</t>
    <rPh sb="0" eb="2">
      <t>スウリョウ</t>
    </rPh>
    <phoneticPr fontId="1"/>
  </si>
  <si>
    <t>備考</t>
    <rPh sb="0" eb="2">
      <t>ビコウ</t>
    </rPh>
    <phoneticPr fontId="1"/>
  </si>
  <si>
    <t>項目</t>
    <rPh sb="0" eb="2">
      <t>コウモク</t>
    </rPh>
    <phoneticPr fontId="1"/>
  </si>
  <si>
    <t>（１）テキスト企画・原稿作成</t>
    <rPh sb="7" eb="9">
      <t>キカク</t>
    </rPh>
    <rPh sb="10" eb="12">
      <t>ゲンコウ</t>
    </rPh>
    <rPh sb="12" eb="14">
      <t>サクセイ</t>
    </rPh>
    <phoneticPr fontId="1"/>
  </si>
  <si>
    <t>単価（円）</t>
    <rPh sb="0" eb="2">
      <t>タンカ</t>
    </rPh>
    <rPh sb="3" eb="4">
      <t>エン</t>
    </rPh>
    <phoneticPr fontId="1"/>
  </si>
  <si>
    <t>金額（円）</t>
    <rPh sb="0" eb="2">
      <t>キンガク</t>
    </rPh>
    <rPh sb="3" eb="4">
      <t>エン</t>
    </rPh>
    <phoneticPr fontId="1"/>
  </si>
  <si>
    <t>消費税</t>
    <rPh sb="0" eb="3">
      <t>ショウヒゼイ</t>
    </rPh>
    <phoneticPr fontId="1"/>
  </si>
  <si>
    <t>（１）デザイン</t>
    <phoneticPr fontId="1"/>
  </si>
  <si>
    <t>小　　計</t>
    <rPh sb="0" eb="1">
      <t>チイ</t>
    </rPh>
    <rPh sb="3" eb="4">
      <t>ケイ</t>
    </rPh>
    <phoneticPr fontId="1"/>
  </si>
  <si>
    <t>合　　計</t>
    <rPh sb="0" eb="1">
      <t>ゴウ</t>
    </rPh>
    <rPh sb="3" eb="4">
      <t>ケイ</t>
    </rPh>
    <phoneticPr fontId="1"/>
  </si>
  <si>
    <t>（１）作成</t>
    <rPh sb="3" eb="5">
      <t>サクセイ</t>
    </rPh>
    <phoneticPr fontId="1"/>
  </si>
  <si>
    <t>（２）印刷</t>
    <rPh sb="3" eb="5">
      <t>インサツ</t>
    </rPh>
    <phoneticPr fontId="1"/>
  </si>
  <si>
    <t>アンケート集計及び原稿作成</t>
    <rPh sb="5" eb="7">
      <t>シュウケイ</t>
    </rPh>
    <rPh sb="7" eb="8">
      <t>オヨ</t>
    </rPh>
    <rPh sb="9" eb="11">
      <t>ゲンコウ</t>
    </rPh>
    <rPh sb="11" eb="13">
      <t>サクセイ</t>
    </rPh>
    <phoneticPr fontId="1"/>
  </si>
  <si>
    <t>（３）発送費</t>
    <rPh sb="3" eb="5">
      <t>ハッソウ</t>
    </rPh>
    <rPh sb="5" eb="6">
      <t>ヒ</t>
    </rPh>
    <phoneticPr fontId="1"/>
  </si>
  <si>
    <t>（１）原稿作成</t>
    <rPh sb="3" eb="5">
      <t>ゲンコウ</t>
    </rPh>
    <rPh sb="5" eb="7">
      <t>サクセイ</t>
    </rPh>
    <phoneticPr fontId="1"/>
  </si>
  <si>
    <t>１．テキスト</t>
    <phoneticPr fontId="1"/>
  </si>
  <si>
    <t>２．募集パンフレット</t>
    <rPh sb="2" eb="4">
      <t>ボシュウ</t>
    </rPh>
    <phoneticPr fontId="1"/>
  </si>
  <si>
    <t>３．アンケート</t>
    <phoneticPr fontId="1"/>
  </si>
  <si>
    <t>コピー印刷可</t>
    <rPh sb="3" eb="5">
      <t>インサツ</t>
    </rPh>
    <rPh sb="5" eb="6">
      <t>カ</t>
    </rPh>
    <phoneticPr fontId="1"/>
  </si>
  <si>
    <t>４．効果測定報告書</t>
    <rPh sb="2" eb="4">
      <t>コウカ</t>
    </rPh>
    <rPh sb="4" eb="6">
      <t>ソクテイ</t>
    </rPh>
    <rPh sb="6" eb="9">
      <t>ホウコクショ</t>
    </rPh>
    <phoneticPr fontId="1"/>
  </si>
  <si>
    <t>アンケート含む</t>
    <rPh sb="5" eb="6">
      <t>フク</t>
    </rPh>
    <phoneticPr fontId="1"/>
  </si>
  <si>
    <t>円</t>
    <rPh sb="0" eb="1">
      <t>エン</t>
    </rPh>
    <phoneticPr fontId="6"/>
  </si>
  <si>
    <t>合　計</t>
    <rPh sb="0" eb="1">
      <t>ゴウ</t>
    </rPh>
    <rPh sb="2" eb="3">
      <t>ケイ</t>
    </rPh>
    <phoneticPr fontId="6"/>
  </si>
  <si>
    <t>会場費等</t>
    <rPh sb="0" eb="2">
      <t>カイジョウ</t>
    </rPh>
    <rPh sb="2" eb="3">
      <t>ヒ</t>
    </rPh>
    <rPh sb="3" eb="4">
      <t>トウ</t>
    </rPh>
    <phoneticPr fontId="6"/>
  </si>
  <si>
    <t>打合せ費用</t>
    <rPh sb="0" eb="2">
      <t>ウチアワ</t>
    </rPh>
    <rPh sb="3" eb="5">
      <t>ヒヨウ</t>
    </rPh>
    <phoneticPr fontId="6"/>
  </si>
  <si>
    <t>資料費</t>
    <rPh sb="0" eb="2">
      <t>シリョウ</t>
    </rPh>
    <rPh sb="2" eb="3">
      <t>ヒ</t>
    </rPh>
    <phoneticPr fontId="6"/>
  </si>
  <si>
    <t>積算内容</t>
    <rPh sb="0" eb="2">
      <t>セキサン</t>
    </rPh>
    <rPh sb="2" eb="4">
      <t>ナイヨウ</t>
    </rPh>
    <phoneticPr fontId="6"/>
  </si>
  <si>
    <t>内　訳　【原則、円未満は切り捨て】</t>
    <rPh sb="0" eb="1">
      <t>ウチ</t>
    </rPh>
    <rPh sb="2" eb="3">
      <t>ヤク</t>
    </rPh>
    <rPh sb="5" eb="7">
      <t>ゲンソク</t>
    </rPh>
    <rPh sb="8" eb="9">
      <t>エン</t>
    </rPh>
    <rPh sb="9" eb="11">
      <t>ミマン</t>
    </rPh>
    <rPh sb="12" eb="13">
      <t>キ</t>
    </rPh>
    <rPh sb="14" eb="15">
      <t>ス</t>
    </rPh>
    <phoneticPr fontId="6"/>
  </si>
  <si>
    <t>精算額</t>
    <rPh sb="0" eb="3">
      <t>セイサンガク</t>
    </rPh>
    <phoneticPr fontId="6"/>
  </si>
  <si>
    <t>費用の項目
 種　類</t>
    <rPh sb="0" eb="2">
      <t>ヒヨウ</t>
    </rPh>
    <rPh sb="3" eb="5">
      <t>コウモク</t>
    </rPh>
    <rPh sb="7" eb="8">
      <t>タネ</t>
    </rPh>
    <rPh sb="9" eb="10">
      <t>タグイ</t>
    </rPh>
    <phoneticPr fontId="6"/>
  </si>
  <si>
    <t>上記事業について下記のとおり御見積致します。</t>
    <rPh sb="0" eb="2">
      <t>ジョウキ</t>
    </rPh>
    <rPh sb="2" eb="4">
      <t>ジギョウ</t>
    </rPh>
    <rPh sb="8" eb="10">
      <t>カキ</t>
    </rPh>
    <rPh sb="14" eb="17">
      <t>オミツモリ</t>
    </rPh>
    <rPh sb="17" eb="18">
      <t>イタ</t>
    </rPh>
    <phoneticPr fontId="1"/>
  </si>
  <si>
    <t>ＦＡＸ番号：</t>
    <rPh sb="3" eb="5">
      <t>バンゴウ</t>
    </rPh>
    <phoneticPr fontId="1"/>
  </si>
  <si>
    <t>電話番号：</t>
    <rPh sb="0" eb="2">
      <t>デンワ</t>
    </rPh>
    <rPh sb="2" eb="4">
      <t>バンゴウ</t>
    </rPh>
    <phoneticPr fontId="1"/>
  </si>
  <si>
    <t>住　　 所：</t>
    <rPh sb="0" eb="1">
      <t>ジュウ</t>
    </rPh>
    <rPh sb="4" eb="5">
      <t>ショ</t>
    </rPh>
    <phoneticPr fontId="1"/>
  </si>
  <si>
    <t>会 社 名：</t>
    <rPh sb="0" eb="1">
      <t>カイ</t>
    </rPh>
    <rPh sb="2" eb="3">
      <t>シャ</t>
    </rPh>
    <rPh sb="4" eb="5">
      <t>メイ</t>
    </rPh>
    <phoneticPr fontId="1"/>
  </si>
  <si>
    <t>　全国石油商業組合連合会　御中　</t>
    <rPh sb="1" eb="3">
      <t>ゼンコク</t>
    </rPh>
    <rPh sb="3" eb="5">
      <t>セキユ</t>
    </rPh>
    <rPh sb="5" eb="7">
      <t>ショウギョウ</t>
    </rPh>
    <rPh sb="7" eb="8">
      <t>クミ</t>
    </rPh>
    <rPh sb="8" eb="9">
      <t>ア</t>
    </rPh>
    <rPh sb="9" eb="12">
      <t>レンゴウカイ</t>
    </rPh>
    <rPh sb="13" eb="15">
      <t>オンチュウ</t>
    </rPh>
    <phoneticPr fontId="1"/>
  </si>
  <si>
    <t>企画費</t>
    <rPh sb="0" eb="2">
      <t>キカク</t>
    </rPh>
    <rPh sb="2" eb="3">
      <t>ヒ</t>
    </rPh>
    <phoneticPr fontId="1"/>
  </si>
  <si>
    <t>実地訓練運営費用見積書</t>
    <rPh sb="0" eb="2">
      <t>ジッチ</t>
    </rPh>
    <rPh sb="2" eb="4">
      <t>クンレン</t>
    </rPh>
    <rPh sb="4" eb="6">
      <t>ウンエイ</t>
    </rPh>
    <rPh sb="6" eb="7">
      <t>ヒ</t>
    </rPh>
    <rPh sb="7" eb="8">
      <t>ヨウ</t>
    </rPh>
    <rPh sb="8" eb="10">
      <t>ミツモリ</t>
    </rPh>
    <rPh sb="10" eb="11">
      <t>ショ</t>
    </rPh>
    <phoneticPr fontId="6"/>
  </si>
  <si>
    <t>災害時対応実地訓練</t>
    <rPh sb="0" eb="2">
      <t>サイガイ</t>
    </rPh>
    <rPh sb="2" eb="3">
      <t>ジ</t>
    </rPh>
    <rPh sb="3" eb="5">
      <t>タイオウ</t>
    </rPh>
    <rPh sb="5" eb="7">
      <t>ジッチ</t>
    </rPh>
    <rPh sb="7" eb="9">
      <t>クンレン</t>
    </rPh>
    <phoneticPr fontId="1"/>
  </si>
  <si>
    <t>訓練スケジュール等作成業務</t>
    <rPh sb="0" eb="2">
      <t>クンレン</t>
    </rPh>
    <rPh sb="8" eb="9">
      <t>トウ</t>
    </rPh>
    <rPh sb="9" eb="11">
      <t>サクセイ</t>
    </rPh>
    <rPh sb="11" eb="13">
      <t>ギョウム</t>
    </rPh>
    <phoneticPr fontId="1"/>
  </si>
  <si>
    <t>実施組合、機器メーカー、自治体等訪問による打合せ等
（５回程度）</t>
    <rPh sb="0" eb="2">
      <t>ジッシ</t>
    </rPh>
    <rPh sb="2" eb="4">
      <t>クミアイ</t>
    </rPh>
    <rPh sb="5" eb="7">
      <t>キキ</t>
    </rPh>
    <rPh sb="12" eb="15">
      <t>ジチタイ</t>
    </rPh>
    <rPh sb="15" eb="16">
      <t>トウ</t>
    </rPh>
    <rPh sb="16" eb="18">
      <t>ホウモン</t>
    </rPh>
    <rPh sb="21" eb="23">
      <t>ウチアワ</t>
    </rPh>
    <rPh sb="24" eb="25">
      <t>トウ</t>
    </rPh>
    <rPh sb="28" eb="29">
      <t>カイ</t>
    </rPh>
    <rPh sb="29" eb="31">
      <t>テイド</t>
    </rPh>
    <phoneticPr fontId="1"/>
  </si>
  <si>
    <t xml:space="preserve">案内パンフレット印刷費等（共通パンフレットに開催日時等追記作業含む）
</t>
    <rPh sb="0" eb="2">
      <t>アンナイ</t>
    </rPh>
    <rPh sb="8" eb="10">
      <t>インサツ</t>
    </rPh>
    <rPh sb="10" eb="11">
      <t>ヒ</t>
    </rPh>
    <rPh sb="11" eb="12">
      <t>トウ</t>
    </rPh>
    <rPh sb="13" eb="15">
      <t>キョウツウ</t>
    </rPh>
    <rPh sb="22" eb="24">
      <t>カイサイ</t>
    </rPh>
    <rPh sb="24" eb="26">
      <t>ニチジ</t>
    </rPh>
    <rPh sb="26" eb="27">
      <t>トウ</t>
    </rPh>
    <rPh sb="27" eb="29">
      <t>ツイキ</t>
    </rPh>
    <rPh sb="29" eb="31">
      <t>サギョウ</t>
    </rPh>
    <rPh sb="31" eb="32">
      <t>フク</t>
    </rPh>
    <phoneticPr fontId="1"/>
  </si>
  <si>
    <t>講師料等</t>
    <rPh sb="0" eb="2">
      <t>コウシ</t>
    </rPh>
    <rPh sb="2" eb="3">
      <t>リョウ</t>
    </rPh>
    <rPh sb="3" eb="4">
      <t>トウ</t>
    </rPh>
    <phoneticPr fontId="6"/>
  </si>
  <si>
    <t>（訓練及び座学に係るもの）
①講師は１名
②研修会２．５時間
③旅費・宿泊費込（うち講師料は７万円上限）</t>
    <rPh sb="1" eb="3">
      <t>クンレン</t>
    </rPh>
    <rPh sb="3" eb="4">
      <t>オヨ</t>
    </rPh>
    <rPh sb="5" eb="7">
      <t>ザガク</t>
    </rPh>
    <rPh sb="8" eb="9">
      <t>カカ</t>
    </rPh>
    <rPh sb="15" eb="17">
      <t>コウシ</t>
    </rPh>
    <rPh sb="19" eb="20">
      <t>メイ</t>
    </rPh>
    <rPh sb="22" eb="25">
      <t>ケンシュウカイ</t>
    </rPh>
    <rPh sb="28" eb="30">
      <t>ジカン</t>
    </rPh>
    <rPh sb="32" eb="34">
      <t>リョヒ</t>
    </rPh>
    <rPh sb="35" eb="38">
      <t>シュクハクヒ</t>
    </rPh>
    <rPh sb="38" eb="39">
      <t>コミ</t>
    </rPh>
    <rPh sb="42" eb="44">
      <t>コウシ</t>
    </rPh>
    <rPh sb="44" eb="45">
      <t>リョウ</t>
    </rPh>
    <rPh sb="47" eb="49">
      <t>マンエン</t>
    </rPh>
    <rPh sb="49" eb="51">
      <t>ジョウゲン</t>
    </rPh>
    <phoneticPr fontId="1"/>
  </si>
  <si>
    <t>訓練テーマ等掲載</t>
    <rPh sb="0" eb="2">
      <t>クンレン</t>
    </rPh>
    <rPh sb="5" eb="6">
      <t>トウ</t>
    </rPh>
    <rPh sb="6" eb="8">
      <t>ケイサイ</t>
    </rPh>
    <phoneticPr fontId="1"/>
  </si>
  <si>
    <t>見積有効期限：２０２０年　　月　　日</t>
    <rPh sb="0" eb="2">
      <t>ミツモリ</t>
    </rPh>
    <rPh sb="2" eb="4">
      <t>ユウコウ</t>
    </rPh>
    <rPh sb="4" eb="6">
      <t>キゲン</t>
    </rPh>
    <rPh sb="11" eb="12">
      <t>ネン</t>
    </rPh>
    <rPh sb="14" eb="15">
      <t>ガツ</t>
    </rPh>
    <rPh sb="17" eb="18">
      <t>ニチ</t>
    </rPh>
    <phoneticPr fontId="1"/>
  </si>
  <si>
    <t>　　見積有効期限：２０２０年　　月　　日　　</t>
    <rPh sb="2" eb="4">
      <t>ミツモリ</t>
    </rPh>
    <rPh sb="4" eb="6">
      <t>ユウコウ</t>
    </rPh>
    <rPh sb="6" eb="8">
      <t>キゲン</t>
    </rPh>
    <rPh sb="13" eb="14">
      <t>ネン</t>
    </rPh>
    <rPh sb="16" eb="17">
      <t>ガツ</t>
    </rPh>
    <rPh sb="19" eb="20">
      <t>ニチ</t>
    </rPh>
    <phoneticPr fontId="1"/>
  </si>
  <si>
    <t>件名：令和２年度災害時に備えた地域におけるエネルギー供給拠点の整備事業のうち
緊急時石油製品供給安定化対策事業に係る製作物作成業務</t>
    <rPh sb="0" eb="2">
      <t>ケンメイ</t>
    </rPh>
    <rPh sb="3" eb="5">
      <t>レイワ</t>
    </rPh>
    <rPh sb="6" eb="8">
      <t>ネンド</t>
    </rPh>
    <rPh sb="8" eb="10">
      <t>サイガイ</t>
    </rPh>
    <rPh sb="10" eb="11">
      <t>ジ</t>
    </rPh>
    <rPh sb="12" eb="13">
      <t>ソナ</t>
    </rPh>
    <rPh sb="15" eb="17">
      <t>チイキ</t>
    </rPh>
    <rPh sb="26" eb="28">
      <t>キョウキュウ</t>
    </rPh>
    <rPh sb="28" eb="30">
      <t>キョテン</t>
    </rPh>
    <rPh sb="31" eb="33">
      <t>セイビ</t>
    </rPh>
    <rPh sb="33" eb="35">
      <t>ジギョウ</t>
    </rPh>
    <rPh sb="39" eb="42">
      <t>キンキュウジ</t>
    </rPh>
    <rPh sb="42" eb="44">
      <t>セキユ</t>
    </rPh>
    <rPh sb="44" eb="46">
      <t>セイヒン</t>
    </rPh>
    <rPh sb="46" eb="48">
      <t>キョウキュウ</t>
    </rPh>
    <rPh sb="48" eb="51">
      <t>アンテイカ</t>
    </rPh>
    <rPh sb="51" eb="53">
      <t>タイサク</t>
    </rPh>
    <rPh sb="53" eb="55">
      <t>ジギョウ</t>
    </rPh>
    <rPh sb="56" eb="57">
      <t>カカ</t>
    </rPh>
    <rPh sb="58" eb="60">
      <t>セイサク</t>
    </rPh>
    <rPh sb="60" eb="61">
      <t>ブツ</t>
    </rPh>
    <rPh sb="61" eb="63">
      <t>サクセイ</t>
    </rPh>
    <rPh sb="63" eb="65">
      <t>ギョウム</t>
    </rPh>
    <phoneticPr fontId="1"/>
  </si>
  <si>
    <t>件名：令和２年度災害時に備えた地域におけるエネルギー供給拠点の整備事業のうち
緊急時石油製品供給安定化対策事業係る運営請負業務　</t>
    <rPh sb="0" eb="2">
      <t>ケンメイ</t>
    </rPh>
    <rPh sb="3" eb="4">
      <t>レイ</t>
    </rPh>
    <rPh sb="4" eb="5">
      <t>ワ</t>
    </rPh>
    <rPh sb="6" eb="8">
      <t>ネンド</t>
    </rPh>
    <rPh sb="8" eb="10">
      <t>サイガイ</t>
    </rPh>
    <rPh sb="10" eb="11">
      <t>ジ</t>
    </rPh>
    <rPh sb="12" eb="13">
      <t>ソナ</t>
    </rPh>
    <rPh sb="15" eb="17">
      <t>チイキ</t>
    </rPh>
    <rPh sb="26" eb="28">
      <t>キョウキュウ</t>
    </rPh>
    <rPh sb="28" eb="30">
      <t>キョテン</t>
    </rPh>
    <rPh sb="31" eb="33">
      <t>セイビ</t>
    </rPh>
    <rPh sb="33" eb="35">
      <t>ジギョウ</t>
    </rPh>
    <rPh sb="39" eb="42">
      <t>キンキュウジ</t>
    </rPh>
    <rPh sb="42" eb="44">
      <t>セキユ</t>
    </rPh>
    <rPh sb="44" eb="46">
      <t>セイヒン</t>
    </rPh>
    <rPh sb="46" eb="48">
      <t>キョウキュウ</t>
    </rPh>
    <rPh sb="48" eb="51">
      <t>アンテイカ</t>
    </rPh>
    <rPh sb="51" eb="53">
      <t>タイサク</t>
    </rPh>
    <rPh sb="53" eb="55">
      <t>ジギョウ</t>
    </rPh>
    <rPh sb="55" eb="56">
      <t>カカ</t>
    </rPh>
    <rPh sb="57" eb="59">
      <t>ウンエイ</t>
    </rPh>
    <rPh sb="59" eb="61">
      <t>ウケオイ</t>
    </rPh>
    <rPh sb="61" eb="63">
      <t>ギョウム</t>
    </rPh>
    <phoneticPr fontId="1"/>
  </si>
  <si>
    <t>（機器メーカー招へいに係るもの）
①発電機、計量機、ＰＯＳメーカー（必要に応じて、最大各１名）
②研修会２．５時間</t>
    <rPh sb="1" eb="3">
      <t>キキ</t>
    </rPh>
    <rPh sb="7" eb="8">
      <t>ショウ</t>
    </rPh>
    <rPh sb="11" eb="12">
      <t>カカ</t>
    </rPh>
    <rPh sb="18" eb="21">
      <t>ハツデンキ</t>
    </rPh>
    <rPh sb="22" eb="25">
      <t>ケイリョウキ</t>
    </rPh>
    <rPh sb="34" eb="36">
      <t>ヒツヨウ</t>
    </rPh>
    <rPh sb="37" eb="38">
      <t>オウ</t>
    </rPh>
    <rPh sb="41" eb="43">
      <t>サイダイ</t>
    </rPh>
    <rPh sb="43" eb="44">
      <t>カク</t>
    </rPh>
    <rPh sb="45" eb="46">
      <t>メイ</t>
    </rPh>
    <phoneticPr fontId="1"/>
  </si>
  <si>
    <t>中核ＳＳ等及び座学研修会場借料（講義備品等含む）</t>
    <rPh sb="0" eb="2">
      <t>チュウカク</t>
    </rPh>
    <rPh sb="4" eb="5">
      <t>トウ</t>
    </rPh>
    <rPh sb="5" eb="6">
      <t>オヨ</t>
    </rPh>
    <rPh sb="7" eb="9">
      <t>ザガク</t>
    </rPh>
    <rPh sb="9" eb="11">
      <t>ケンシュウ</t>
    </rPh>
    <rPh sb="11" eb="13">
      <t>カイジョウ</t>
    </rPh>
    <rPh sb="13" eb="15">
      <t>シャクリョウ</t>
    </rPh>
    <rPh sb="16" eb="18">
      <t>コウギ</t>
    </rPh>
    <rPh sb="18" eb="20">
      <t>ビヒン</t>
    </rPh>
    <rPh sb="20" eb="21">
      <t>トウ</t>
    </rPh>
    <rPh sb="21" eb="22">
      <t>フク</t>
    </rPh>
    <phoneticPr fontId="1"/>
  </si>
  <si>
    <t>災害時対応実地訓練　共通テキスト等製作物作成費用見積書</t>
    <rPh sb="0" eb="2">
      <t>サイガイ</t>
    </rPh>
    <rPh sb="2" eb="3">
      <t>ジ</t>
    </rPh>
    <rPh sb="3" eb="5">
      <t>タイオウ</t>
    </rPh>
    <rPh sb="5" eb="7">
      <t>ジッチ</t>
    </rPh>
    <rPh sb="7" eb="9">
      <t>クンレン</t>
    </rPh>
    <rPh sb="10" eb="12">
      <t>キョウツウ</t>
    </rPh>
    <rPh sb="16" eb="17">
      <t>トウ</t>
    </rPh>
    <rPh sb="17" eb="19">
      <t>セイサク</t>
    </rPh>
    <rPh sb="19" eb="20">
      <t>ブツ</t>
    </rPh>
    <rPh sb="20" eb="22">
      <t>サクセイ</t>
    </rPh>
    <rPh sb="22" eb="24">
      <t>ヒヨウ</t>
    </rPh>
    <rPh sb="24" eb="26">
      <t>ミツモリ</t>
    </rPh>
    <rPh sb="26" eb="27">
      <t>ショ</t>
    </rPh>
    <phoneticPr fontId="1"/>
  </si>
  <si>
    <t>災害時対応実地訓練用テキスト等</t>
    <rPh sb="0" eb="2">
      <t>サイガイ</t>
    </rPh>
    <rPh sb="2" eb="3">
      <t>ジ</t>
    </rPh>
    <rPh sb="3" eb="5">
      <t>タイオウ</t>
    </rPh>
    <rPh sb="5" eb="7">
      <t>ジッチ</t>
    </rPh>
    <rPh sb="7" eb="9">
      <t>クンレン</t>
    </rPh>
    <rPh sb="9" eb="10">
      <t>ヨウ</t>
    </rPh>
    <rPh sb="14" eb="15">
      <t>トウ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</si>
</sst>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_ "/>
    <numFmt numFmtId="177" formatCode="[DBNum1][$-411]General&quot;式&quot;"/>
    <numFmt numFmtId="178" formatCode="#,##0_ &quot;部&quot;"/>
    <numFmt numFmtId="179" formatCode="0_ "/>
    <numFmt numFmtId="180" formatCode="#,##0_ &quot;組合等&quot;"/>
  </numFmts>
  <fonts count="23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明朝"/>
      <family val="1"/>
      <charset val="128"/>
    </font>
    <font>
      <sz val="16"/>
      <name val="ＭＳ 明朝"/>
      <family val="1"/>
      <charset val="128"/>
    </font>
    <font>
      <sz val="12"/>
      <name val="ＭＳ 明朝"/>
      <family val="1"/>
      <charset val="128"/>
    </font>
    <font>
      <sz val="16"/>
      <color indexed="8"/>
      <name val="ＭＳ Ｐゴシック"/>
      <family val="3"/>
      <charset val="128"/>
    </font>
    <font>
      <sz val="18"/>
      <name val="ＭＳ Ｐゴシック"/>
      <family val="3"/>
      <charset val="128"/>
      <scheme val="minor"/>
    </font>
    <font>
      <sz val="14"/>
      <color indexed="8"/>
      <name val="ＭＳ Ｐゴシック"/>
      <family val="3"/>
      <charset val="128"/>
    </font>
    <font>
      <u/>
      <sz val="14"/>
      <color indexed="8"/>
      <name val="ＭＳ Ｐゴシック"/>
      <family val="3"/>
      <charset val="128"/>
    </font>
    <font>
      <u/>
      <sz val="11"/>
      <color indexed="8"/>
      <name val="ＭＳ Ｐゴシック"/>
      <family val="3"/>
      <charset val="128"/>
    </font>
    <font>
      <u/>
      <sz val="12"/>
      <color indexed="8"/>
      <name val="ＭＳ Ｐゴシック"/>
      <family val="3"/>
      <charset val="128"/>
    </font>
    <font>
      <u/>
      <sz val="16"/>
      <color indexed="8"/>
      <name val="ＭＳ Ｐゴシック"/>
      <family val="3"/>
      <charset val="128"/>
    </font>
    <font>
      <b/>
      <u/>
      <sz val="22"/>
      <name val="ＭＳ Ｐゴシック"/>
      <family val="3"/>
      <charset val="128"/>
      <scheme val="major"/>
    </font>
    <font>
      <sz val="10"/>
      <color indexed="8"/>
      <name val="ＭＳ Ｐゴシック"/>
      <family val="3"/>
      <charset val="128"/>
    </font>
    <font>
      <u/>
      <sz val="10"/>
      <color indexed="8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u/>
      <sz val="12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3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>
      <alignment vertical="center"/>
    </xf>
    <xf numFmtId="176" fontId="2" fillId="0" borderId="0" xfId="0" applyNumberFormat="1" applyFont="1">
      <alignment vertical="center"/>
    </xf>
    <xf numFmtId="176" fontId="2" fillId="0" borderId="0" xfId="0" applyNumberFormat="1" applyFont="1" applyAlignment="1">
      <alignment horizontal="center" vertical="center"/>
    </xf>
    <xf numFmtId="176" fontId="2" fillId="0" borderId="1" xfId="0" applyNumberFormat="1" applyFont="1" applyBorder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176" fontId="2" fillId="0" borderId="4" xfId="0" applyNumberFormat="1" applyFont="1" applyBorder="1">
      <alignment vertical="center"/>
    </xf>
    <xf numFmtId="176" fontId="2" fillId="0" borderId="5" xfId="0" applyNumberFormat="1" applyFont="1" applyBorder="1">
      <alignment vertical="center"/>
    </xf>
    <xf numFmtId="0" fontId="2" fillId="0" borderId="6" xfId="0" applyFont="1" applyBorder="1">
      <alignment vertical="center"/>
    </xf>
    <xf numFmtId="176" fontId="2" fillId="0" borderId="7" xfId="0" applyNumberFormat="1" applyFont="1" applyBorder="1">
      <alignment vertical="center"/>
    </xf>
    <xf numFmtId="176" fontId="2" fillId="0" borderId="7" xfId="0" applyNumberFormat="1" applyFont="1" applyBorder="1" applyAlignment="1">
      <alignment horizontal="center" vertical="center"/>
    </xf>
    <xf numFmtId="176" fontId="2" fillId="0" borderId="8" xfId="0" applyNumberFormat="1" applyFont="1" applyBorder="1">
      <alignment vertical="center"/>
    </xf>
    <xf numFmtId="0" fontId="2" fillId="0" borderId="0" xfId="0" applyFont="1" applyBorder="1">
      <alignment vertical="center"/>
    </xf>
    <xf numFmtId="176" fontId="2" fillId="0" borderId="0" xfId="0" applyNumberFormat="1" applyFont="1" applyBorder="1">
      <alignment vertical="center"/>
    </xf>
    <xf numFmtId="176" fontId="2" fillId="0" borderId="0" xfId="0" applyNumberFormat="1" applyFont="1" applyBorder="1" applyAlignment="1">
      <alignment horizontal="center" vertical="center"/>
    </xf>
    <xf numFmtId="0" fontId="2" fillId="0" borderId="9" xfId="0" applyFont="1" applyBorder="1">
      <alignment vertical="center"/>
    </xf>
    <xf numFmtId="176" fontId="2" fillId="0" borderId="8" xfId="0" applyNumberFormat="1" applyFont="1" applyFill="1" applyBorder="1" applyAlignment="1">
      <alignment horizontal="right" vertical="center"/>
    </xf>
    <xf numFmtId="0" fontId="2" fillId="0" borderId="10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13" xfId="0" applyFont="1" applyBorder="1">
      <alignment vertical="center"/>
    </xf>
    <xf numFmtId="0" fontId="3" fillId="0" borderId="15" xfId="0" applyFont="1" applyBorder="1">
      <alignment vertical="center"/>
    </xf>
    <xf numFmtId="0" fontId="2" fillId="0" borderId="16" xfId="0" applyFont="1" applyBorder="1">
      <alignment vertical="center"/>
    </xf>
    <xf numFmtId="0" fontId="2" fillId="0" borderId="17" xfId="0" applyFont="1" applyBorder="1">
      <alignment vertical="center"/>
    </xf>
    <xf numFmtId="0" fontId="3" fillId="0" borderId="18" xfId="0" applyFont="1" applyBorder="1">
      <alignment vertical="center"/>
    </xf>
    <xf numFmtId="0" fontId="2" fillId="0" borderId="19" xfId="0" applyFont="1" applyBorder="1">
      <alignment vertical="center"/>
    </xf>
    <xf numFmtId="0" fontId="2" fillId="0" borderId="12" xfId="0" applyFont="1" applyBorder="1" applyAlignment="1">
      <alignment vertical="center" wrapText="1"/>
    </xf>
    <xf numFmtId="176" fontId="2" fillId="0" borderId="20" xfId="0" applyNumberFormat="1" applyFont="1" applyBorder="1">
      <alignment vertical="center"/>
    </xf>
    <xf numFmtId="0" fontId="2" fillId="0" borderId="21" xfId="0" applyFont="1" applyBorder="1">
      <alignment vertical="center"/>
    </xf>
    <xf numFmtId="176" fontId="2" fillId="0" borderId="22" xfId="0" applyNumberFormat="1" applyFont="1" applyBorder="1">
      <alignment vertical="center"/>
    </xf>
    <xf numFmtId="0" fontId="2" fillId="0" borderId="23" xfId="0" applyFont="1" applyBorder="1">
      <alignment vertical="center"/>
    </xf>
    <xf numFmtId="0" fontId="3" fillId="0" borderId="24" xfId="0" applyFont="1" applyBorder="1">
      <alignment vertical="center"/>
    </xf>
    <xf numFmtId="0" fontId="2" fillId="0" borderId="25" xfId="0" applyFont="1" applyBorder="1">
      <alignment vertical="center"/>
    </xf>
    <xf numFmtId="176" fontId="2" fillId="0" borderId="26" xfId="0" applyNumberFormat="1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177" fontId="2" fillId="0" borderId="8" xfId="0" applyNumberFormat="1" applyFont="1" applyBorder="1" applyAlignment="1">
      <alignment horizontal="center" vertical="center"/>
    </xf>
    <xf numFmtId="177" fontId="2" fillId="0" borderId="8" xfId="0" applyNumberFormat="1" applyFont="1" applyFill="1" applyBorder="1" applyAlignment="1">
      <alignment horizontal="center" vertical="center"/>
    </xf>
    <xf numFmtId="178" fontId="2" fillId="0" borderId="4" xfId="0" applyNumberFormat="1" applyFont="1" applyBorder="1" applyAlignment="1">
      <alignment horizontal="center" vertical="center"/>
    </xf>
    <xf numFmtId="3" fontId="2" fillId="0" borderId="14" xfId="0" applyNumberFormat="1" applyFont="1" applyBorder="1">
      <alignment vertical="center"/>
    </xf>
    <xf numFmtId="0" fontId="2" fillId="0" borderId="28" xfId="0" applyFont="1" applyBorder="1">
      <alignment vertical="center"/>
    </xf>
    <xf numFmtId="0" fontId="2" fillId="0" borderId="18" xfId="0" applyFont="1" applyBorder="1">
      <alignment vertical="center"/>
    </xf>
    <xf numFmtId="0" fontId="2" fillId="0" borderId="29" xfId="0" applyFont="1" applyBorder="1">
      <alignment vertical="center"/>
    </xf>
    <xf numFmtId="0" fontId="2" fillId="0" borderId="30" xfId="0" applyFont="1" applyBorder="1">
      <alignment vertical="center"/>
    </xf>
    <xf numFmtId="176" fontId="2" fillId="0" borderId="31" xfId="0" applyNumberFormat="1" applyFont="1" applyBorder="1">
      <alignment vertical="center"/>
    </xf>
    <xf numFmtId="0" fontId="2" fillId="0" borderId="32" xfId="0" applyFont="1" applyBorder="1">
      <alignment vertical="center"/>
    </xf>
    <xf numFmtId="178" fontId="2" fillId="0" borderId="31" xfId="0" applyNumberFormat="1" applyFont="1" applyBorder="1" applyAlignment="1">
      <alignment horizontal="center" vertical="center"/>
    </xf>
    <xf numFmtId="177" fontId="2" fillId="0" borderId="1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38" fontId="0" fillId="0" borderId="0" xfId="0" applyNumberFormat="1" applyBorder="1" applyAlignment="1">
      <alignment horizontal="left" vertical="center"/>
    </xf>
    <xf numFmtId="38" fontId="0" fillId="0" borderId="0" xfId="0" applyNumberFormat="1" applyBorder="1" applyAlignment="1">
      <alignment vertical="center" wrapText="1"/>
    </xf>
    <xf numFmtId="38" fontId="0" fillId="0" borderId="0" xfId="0" applyNumberFormat="1" applyBorder="1" applyAlignment="1" applyProtection="1">
      <alignment vertical="center"/>
      <protection locked="0"/>
    </xf>
    <xf numFmtId="49" fontId="5" fillId="0" borderId="0" xfId="0" applyNumberFormat="1" applyFont="1" applyBorder="1" applyAlignment="1">
      <alignment vertical="center"/>
    </xf>
    <xf numFmtId="38" fontId="5" fillId="0" borderId="0" xfId="0" applyNumberFormat="1" applyFont="1" applyBorder="1" applyAlignment="1">
      <alignment vertical="center" shrinkToFit="1"/>
    </xf>
    <xf numFmtId="49" fontId="0" fillId="0" borderId="0" xfId="0" applyNumberFormat="1" applyBorder="1" applyAlignment="1">
      <alignment horizontal="left" vertical="top" shrinkToFit="1"/>
    </xf>
    <xf numFmtId="38" fontId="0" fillId="0" borderId="7" xfId="0" applyNumberFormat="1" applyBorder="1" applyAlignment="1">
      <alignment vertical="center" wrapText="1"/>
    </xf>
    <xf numFmtId="38" fontId="0" fillId="0" borderId="7" xfId="0" applyNumberFormat="1" applyBorder="1" applyAlignment="1">
      <alignment vertical="center"/>
    </xf>
    <xf numFmtId="49" fontId="5" fillId="0" borderId="41" xfId="0" applyNumberFormat="1" applyFont="1" applyBorder="1" applyAlignment="1">
      <alignment vertical="center"/>
    </xf>
    <xf numFmtId="38" fontId="7" fillId="0" borderId="42" xfId="0" applyNumberFormat="1" applyFont="1" applyBorder="1" applyAlignment="1">
      <alignment horizontal="right" vertical="center" shrinkToFit="1"/>
    </xf>
    <xf numFmtId="0" fontId="5" fillId="0" borderId="43" xfId="0" applyFont="1" applyBorder="1" applyAlignment="1">
      <alignment horizontal="center" vertical="center" shrinkToFit="1"/>
    </xf>
    <xf numFmtId="38" fontId="0" fillId="0" borderId="44" xfId="0" applyNumberFormat="1" applyBorder="1" applyAlignment="1">
      <alignment horizontal="left" vertical="center" wrapText="1"/>
    </xf>
    <xf numFmtId="49" fontId="5" fillId="0" borderId="9" xfId="0" applyNumberFormat="1" applyFont="1" applyBorder="1" applyAlignment="1">
      <alignment vertical="center"/>
    </xf>
    <xf numFmtId="38" fontId="5" fillId="0" borderId="45" xfId="0" applyNumberFormat="1" applyFont="1" applyBorder="1" applyAlignment="1">
      <alignment horizontal="right" vertical="center"/>
    </xf>
    <xf numFmtId="0" fontId="0" fillId="0" borderId="46" xfId="0" applyBorder="1" applyAlignment="1">
      <alignment vertical="center"/>
    </xf>
    <xf numFmtId="38" fontId="0" fillId="0" borderId="17" xfId="0" applyNumberFormat="1" applyBorder="1" applyAlignment="1">
      <alignment horizontal="left" vertical="center" wrapText="1"/>
    </xf>
    <xf numFmtId="0" fontId="0" fillId="0" borderId="46" xfId="0" applyBorder="1" applyAlignment="1">
      <alignment horizontal="left" vertical="center"/>
    </xf>
    <xf numFmtId="49" fontId="5" fillId="0" borderId="47" xfId="0" applyNumberFormat="1" applyFont="1" applyBorder="1" applyAlignment="1">
      <alignment vertical="center"/>
    </xf>
    <xf numFmtId="38" fontId="5" fillId="0" borderId="25" xfId="0" applyNumberFormat="1" applyFont="1" applyBorder="1" applyAlignment="1">
      <alignment horizontal="right" vertical="center"/>
    </xf>
    <xf numFmtId="0" fontId="0" fillId="0" borderId="24" xfId="0" applyBorder="1" applyAlignment="1">
      <alignment horizontal="left" vertical="center"/>
    </xf>
    <xf numFmtId="38" fontId="0" fillId="0" borderId="48" xfId="0" applyNumberFormat="1" applyBorder="1" applyAlignment="1">
      <alignment horizontal="center" vertical="center"/>
    </xf>
    <xf numFmtId="0" fontId="0" fillId="0" borderId="52" xfId="0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38" fontId="0" fillId="0" borderId="53" xfId="0" applyNumberFormat="1" applyBorder="1" applyAlignment="1">
      <alignment vertical="center"/>
    </xf>
    <xf numFmtId="38" fontId="0" fillId="0" borderId="0" xfId="0" applyNumberFormat="1" applyAlignment="1">
      <alignment horizontal="left" vertical="center"/>
    </xf>
    <xf numFmtId="0" fontId="9" fillId="0" borderId="0" xfId="0" applyFont="1" applyAlignment="1"/>
    <xf numFmtId="49" fontId="7" fillId="0" borderId="0" xfId="0" applyNumberFormat="1" applyFont="1" applyAlignment="1" applyProtection="1">
      <alignment shrinkToFit="1"/>
      <protection locked="0"/>
    </xf>
    <xf numFmtId="49" fontId="10" fillId="0" borderId="0" xfId="0" applyNumberFormat="1" applyFont="1" applyAlignment="1" applyProtection="1">
      <protection locked="0"/>
    </xf>
    <xf numFmtId="0" fontId="7" fillId="0" borderId="0" xfId="0" applyFont="1" applyAlignment="1">
      <alignment vertical="center"/>
    </xf>
    <xf numFmtId="176" fontId="0" fillId="0" borderId="0" xfId="0" applyNumberFormat="1" applyAlignment="1"/>
    <xf numFmtId="0" fontId="0" fillId="0" borderId="0" xfId="0" applyAlignment="1"/>
    <xf numFmtId="0" fontId="11" fillId="0" borderId="0" xfId="0" applyFont="1" applyAlignment="1">
      <alignment vertical="center"/>
    </xf>
    <xf numFmtId="176" fontId="0" fillId="0" borderId="0" xfId="0" applyNumberFormat="1">
      <alignment vertical="center"/>
    </xf>
    <xf numFmtId="0" fontId="0" fillId="0" borderId="0" xfId="0" applyAlignment="1">
      <alignment vertical="center" shrinkToFit="1"/>
    </xf>
    <xf numFmtId="0" fontId="13" fillId="0" borderId="0" xfId="0" applyFont="1">
      <alignment vertical="center"/>
    </xf>
    <xf numFmtId="0" fontId="14" fillId="0" borderId="0" xfId="0" applyFont="1">
      <alignment vertical="center"/>
    </xf>
    <xf numFmtId="0" fontId="15" fillId="0" borderId="0" xfId="0" applyFont="1">
      <alignment vertical="center"/>
    </xf>
    <xf numFmtId="38" fontId="0" fillId="0" borderId="32" xfId="0" applyNumberFormat="1" applyBorder="1" applyAlignment="1">
      <alignment vertical="center" wrapText="1"/>
    </xf>
    <xf numFmtId="38" fontId="0" fillId="0" borderId="54" xfId="0" applyNumberFormat="1" applyBorder="1" applyAlignment="1">
      <alignment horizontal="center" vertical="center"/>
    </xf>
    <xf numFmtId="0" fontId="0" fillId="0" borderId="55" xfId="0" applyBorder="1" applyAlignment="1">
      <alignment vertical="center" wrapText="1"/>
    </xf>
    <xf numFmtId="179" fontId="17" fillId="0" borderId="0" xfId="0" applyNumberFormat="1" applyFont="1" applyAlignment="1">
      <alignment vertical="center" shrinkToFit="1"/>
    </xf>
    <xf numFmtId="0" fontId="17" fillId="0" borderId="0" xfId="0" applyFont="1" applyAlignment="1">
      <alignment vertical="center"/>
    </xf>
    <xf numFmtId="180" fontId="2" fillId="0" borderId="4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2" fillId="0" borderId="37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9" xfId="0" applyBorder="1" applyAlignment="1">
      <alignment vertical="center"/>
    </xf>
    <xf numFmtId="0" fontId="18" fillId="0" borderId="0" xfId="0" applyFont="1" applyAlignment="1">
      <alignment horizontal="center" vertical="center" wrapText="1" shrinkToFit="1"/>
    </xf>
    <xf numFmtId="0" fontId="18" fillId="0" borderId="0" xfId="0" applyFont="1" applyAlignment="1">
      <alignment horizontal="center" vertical="center" shrinkToFit="1"/>
    </xf>
    <xf numFmtId="0" fontId="12" fillId="0" borderId="0" xfId="0" applyFont="1" applyAlignment="1">
      <alignment horizontal="center" vertical="top" wrapText="1" shrinkToFit="1"/>
    </xf>
    <xf numFmtId="0" fontId="12" fillId="0" borderId="0" xfId="0" applyFont="1" applyAlignment="1">
      <alignment horizontal="center" vertical="top" shrinkToFit="1"/>
    </xf>
    <xf numFmtId="38" fontId="8" fillId="0" borderId="45" xfId="0" applyNumberFormat="1" applyFont="1" applyBorder="1" applyAlignment="1">
      <alignment horizontal="left" vertical="center" wrapText="1"/>
    </xf>
    <xf numFmtId="38" fontId="0" fillId="0" borderId="45" xfId="0" applyNumberFormat="1" applyBorder="1" applyAlignment="1">
      <alignment vertical="center" wrapText="1"/>
    </xf>
    <xf numFmtId="38" fontId="0" fillId="0" borderId="45" xfId="0" applyNumberFormat="1" applyBorder="1" applyAlignment="1">
      <alignment horizontal="left" vertical="center" wrapText="1"/>
    </xf>
    <xf numFmtId="38" fontId="0" fillId="0" borderId="45" xfId="0" applyNumberFormat="1" applyBorder="1" applyAlignment="1">
      <alignment horizontal="center" vertical="center"/>
    </xf>
    <xf numFmtId="38" fontId="0" fillId="0" borderId="33" xfId="0" applyNumberFormat="1" applyBorder="1" applyAlignment="1">
      <alignment horizontal="center" vertical="center"/>
    </xf>
    <xf numFmtId="38" fontId="0" fillId="0" borderId="9" xfId="0" applyNumberFormat="1" applyBorder="1" applyAlignment="1">
      <alignment horizontal="center" vertical="center"/>
    </xf>
    <xf numFmtId="38" fontId="0" fillId="0" borderId="51" xfId="0" applyNumberFormat="1" applyBorder="1" applyAlignment="1">
      <alignment horizontal="center" vertical="center"/>
    </xf>
    <xf numFmtId="38" fontId="0" fillId="0" borderId="49" xfId="0" applyNumberFormat="1" applyBorder="1" applyAlignment="1">
      <alignment horizontal="center" vertical="center"/>
    </xf>
    <xf numFmtId="38" fontId="0" fillId="0" borderId="50" xfId="0" applyNumberFormat="1" applyBorder="1" applyAlignment="1">
      <alignment horizontal="center" vertical="center"/>
    </xf>
    <xf numFmtId="0" fontId="0" fillId="0" borderId="56" xfId="0" applyBorder="1" applyAlignment="1">
      <alignment vertical="center"/>
    </xf>
    <xf numFmtId="0" fontId="0" fillId="0" borderId="55" xfId="0" applyBorder="1" applyAlignment="1">
      <alignment vertical="center"/>
    </xf>
    <xf numFmtId="38" fontId="0" fillId="0" borderId="6" xfId="0" applyNumberFormat="1" applyBorder="1" applyAlignment="1">
      <alignment horizontal="center" vertical="center"/>
    </xf>
    <xf numFmtId="38" fontId="0" fillId="0" borderId="54" xfId="0" applyNumberFormat="1" applyBorder="1" applyAlignment="1">
      <alignment horizontal="center" vertical="center"/>
    </xf>
    <xf numFmtId="49" fontId="5" fillId="0" borderId="47" xfId="0" applyNumberFormat="1" applyFont="1" applyBorder="1" applyAlignment="1">
      <alignment horizontal="center" vertical="center"/>
    </xf>
    <xf numFmtId="49" fontId="5" fillId="0" borderId="30" xfId="0" applyNumberFormat="1" applyFont="1" applyBorder="1" applyAlignment="1">
      <alignment horizontal="center" vertical="center"/>
    </xf>
    <xf numFmtId="38" fontId="0" fillId="0" borderId="45" xfId="0" applyNumberFormat="1" applyBorder="1" applyAlignment="1">
      <alignment horizontal="left" vertical="center"/>
    </xf>
    <xf numFmtId="0" fontId="16" fillId="0" borderId="0" xfId="0" applyFont="1" applyAlignment="1">
      <alignment horizontal="center" vertical="center"/>
    </xf>
    <xf numFmtId="179" fontId="9" fillId="0" borderId="0" xfId="0" applyNumberFormat="1" applyFont="1" applyAlignment="1">
      <alignment horizontal="center" vertical="center" shrinkToFit="1"/>
    </xf>
    <xf numFmtId="38" fontId="0" fillId="0" borderId="17" xfId="0" applyNumberFormat="1" applyFill="1" applyBorder="1" applyAlignment="1">
      <alignment horizontal="left" vertical="center" wrapText="1"/>
    </xf>
    <xf numFmtId="38" fontId="20" fillId="0" borderId="44" xfId="0" applyNumberFormat="1" applyFont="1" applyBorder="1" applyAlignment="1">
      <alignment horizontal="left" vertical="center" wrapText="1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vertical="center"/>
    </xf>
  </cellXfs>
  <cellStyles count="1">
    <cellStyle name="標準" xfId="0" builtinId="0"/>
  </cellStyles>
  <dxfs count="3"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F30"/>
  <sheetViews>
    <sheetView tabSelected="1" zoomScaleNormal="100" workbookViewId="0">
      <selection sqref="A1:F1"/>
    </sheetView>
  </sheetViews>
  <sheetFormatPr defaultRowHeight="13.5"/>
  <cols>
    <col min="1" max="1" width="2.625" style="2" customWidth="1"/>
    <col min="2" max="2" width="28" style="2" customWidth="1"/>
    <col min="3" max="3" width="11.625" style="3" customWidth="1"/>
    <col min="4" max="4" width="11.625" style="4" customWidth="1"/>
    <col min="5" max="5" width="11.625" style="3" customWidth="1"/>
    <col min="6" max="6" width="29.375" style="2" bestFit="1" customWidth="1"/>
  </cols>
  <sheetData>
    <row r="1" spans="1:6" ht="36" customHeight="1">
      <c r="A1" s="133" t="s">
        <v>51</v>
      </c>
      <c r="B1" s="133"/>
      <c r="C1" s="133"/>
      <c r="D1" s="133"/>
      <c r="E1" s="133"/>
      <c r="F1" s="133"/>
    </row>
    <row r="2" spans="1:6" ht="30.75" customHeight="1">
      <c r="A2" s="86" t="s">
        <v>35</v>
      </c>
      <c r="B2" s="49"/>
      <c r="C2" s="49"/>
      <c r="D2" s="49"/>
      <c r="E2" s="49"/>
      <c r="F2" s="49"/>
    </row>
    <row r="3" spans="1:6" ht="26.25" customHeight="1">
      <c r="A3" s="49"/>
      <c r="B3" s="49"/>
      <c r="C3" s="49"/>
      <c r="D3" s="49"/>
      <c r="E3" s="91" t="s">
        <v>34</v>
      </c>
      <c r="F3" s="49"/>
    </row>
    <row r="4" spans="1:6" ht="26.25" customHeight="1">
      <c r="A4" s="49"/>
      <c r="B4" s="49"/>
      <c r="C4" s="49"/>
      <c r="D4" s="49"/>
      <c r="E4" s="91" t="s">
        <v>33</v>
      </c>
      <c r="F4" s="49"/>
    </row>
    <row r="5" spans="1:6" ht="26.25" customHeight="1">
      <c r="A5" s="49"/>
      <c r="B5" s="49"/>
      <c r="C5" s="49"/>
      <c r="D5" s="49"/>
      <c r="E5" s="91" t="s">
        <v>32</v>
      </c>
      <c r="F5" s="49"/>
    </row>
    <row r="6" spans="1:6" ht="26.25" customHeight="1">
      <c r="A6" s="49"/>
      <c r="B6" s="49"/>
      <c r="C6" s="49"/>
      <c r="D6" s="49"/>
      <c r="E6" s="91" t="s">
        <v>31</v>
      </c>
      <c r="F6" s="49"/>
    </row>
    <row r="7" spans="1:6" ht="26.25" customHeight="1">
      <c r="A7" s="49"/>
      <c r="B7" s="49"/>
      <c r="C7" s="49"/>
      <c r="D7" s="49"/>
      <c r="E7" s="49"/>
      <c r="F7" s="49"/>
    </row>
    <row r="8" spans="1:6" ht="33" customHeight="1">
      <c r="A8" s="109" t="s">
        <v>47</v>
      </c>
      <c r="B8" s="110"/>
      <c r="C8" s="110"/>
      <c r="D8" s="110"/>
      <c r="E8" s="110"/>
      <c r="F8" s="110"/>
    </row>
    <row r="9" spans="1:6" ht="26.25" customHeight="1">
      <c r="A9" s="92" t="s">
        <v>30</v>
      </c>
      <c r="B9" s="49"/>
      <c r="C9" s="49"/>
      <c r="D9" s="49"/>
      <c r="E9" s="49"/>
      <c r="F9" s="49"/>
    </row>
    <row r="10" spans="1:6" ht="26.25" customHeight="1">
      <c r="A10" s="49"/>
      <c r="B10" s="49"/>
      <c r="C10" s="49"/>
      <c r="D10" s="49"/>
      <c r="E10" s="49"/>
      <c r="F10" s="49"/>
    </row>
    <row r="11" spans="1:6" ht="26.25" customHeight="1">
      <c r="A11" s="135" t="s">
        <v>52</v>
      </c>
      <c r="B11" s="134"/>
      <c r="C11" s="49"/>
      <c r="D11" s="49"/>
      <c r="E11" s="49"/>
      <c r="F11" s="94" t="s">
        <v>45</v>
      </c>
    </row>
    <row r="12" spans="1:6" ht="26.25" customHeight="1" thickBot="1">
      <c r="A12" s="49"/>
      <c r="B12" s="49"/>
      <c r="C12" s="49"/>
      <c r="D12" s="49"/>
      <c r="E12" s="49"/>
      <c r="F12" s="49"/>
    </row>
    <row r="13" spans="1:6" s="1" customFormat="1" ht="24" customHeight="1" thickBot="1">
      <c r="A13" s="99" t="s">
        <v>2</v>
      </c>
      <c r="B13" s="100"/>
      <c r="C13" s="35" t="s">
        <v>4</v>
      </c>
      <c r="D13" s="35" t="s">
        <v>0</v>
      </c>
      <c r="E13" s="35" t="s">
        <v>5</v>
      </c>
      <c r="F13" s="36" t="s">
        <v>1</v>
      </c>
    </row>
    <row r="14" spans="1:6" ht="24" customHeight="1" thickTop="1">
      <c r="A14" s="33" t="s">
        <v>15</v>
      </c>
      <c r="B14" s="34"/>
      <c r="C14" s="15"/>
      <c r="D14" s="16"/>
      <c r="E14" s="15"/>
      <c r="F14" s="27"/>
    </row>
    <row r="15" spans="1:6" ht="24" customHeight="1">
      <c r="A15" s="20"/>
      <c r="B15" s="6" t="s">
        <v>3</v>
      </c>
      <c r="C15" s="13"/>
      <c r="D15" s="37">
        <v>1</v>
      </c>
      <c r="E15" s="13">
        <f>C15*D15</f>
        <v>0</v>
      </c>
      <c r="F15" s="21"/>
    </row>
    <row r="16" spans="1:6" ht="24" customHeight="1">
      <c r="A16" s="22"/>
      <c r="B16" s="7" t="s">
        <v>11</v>
      </c>
      <c r="C16" s="8"/>
      <c r="D16" s="39">
        <v>2000</v>
      </c>
      <c r="E16" s="8">
        <f>C16*D16</f>
        <v>0</v>
      </c>
      <c r="F16" s="40"/>
    </row>
    <row r="17" spans="1:6" ht="24" customHeight="1">
      <c r="A17" s="42"/>
      <c r="B17" s="41" t="s">
        <v>13</v>
      </c>
      <c r="C17" s="15"/>
      <c r="D17" s="93">
        <v>52</v>
      </c>
      <c r="E17" s="9">
        <f>C17*D17</f>
        <v>0</v>
      </c>
      <c r="F17" s="27" t="s">
        <v>20</v>
      </c>
    </row>
    <row r="18" spans="1:6" ht="24" customHeight="1">
      <c r="A18" s="23" t="s">
        <v>16</v>
      </c>
      <c r="B18" s="10"/>
      <c r="C18" s="11"/>
      <c r="D18" s="12"/>
      <c r="E18" s="11"/>
      <c r="F18" s="19"/>
    </row>
    <row r="19" spans="1:6" ht="24" customHeight="1">
      <c r="A19" s="24"/>
      <c r="B19" s="17" t="s">
        <v>7</v>
      </c>
      <c r="C19" s="5"/>
      <c r="D19" s="48">
        <v>1</v>
      </c>
      <c r="E19" s="5">
        <f>C19*D19</f>
        <v>0</v>
      </c>
      <c r="F19" s="25" t="s">
        <v>44</v>
      </c>
    </row>
    <row r="20" spans="1:6" ht="24" customHeight="1">
      <c r="A20" s="26" t="s">
        <v>17</v>
      </c>
      <c r="B20" s="14"/>
      <c r="C20" s="15"/>
      <c r="D20" s="16"/>
      <c r="E20" s="15"/>
      <c r="F20" s="27"/>
    </row>
    <row r="21" spans="1:6" ht="24" customHeight="1">
      <c r="A21" s="20"/>
      <c r="B21" s="6" t="s">
        <v>14</v>
      </c>
      <c r="C21" s="13"/>
      <c r="D21" s="38">
        <v>1</v>
      </c>
      <c r="E21" s="18">
        <f>C21*D21</f>
        <v>0</v>
      </c>
      <c r="F21" s="28"/>
    </row>
    <row r="22" spans="1:6" ht="24" customHeight="1">
      <c r="A22" s="43"/>
      <c r="B22" s="44" t="s">
        <v>11</v>
      </c>
      <c r="C22" s="45"/>
      <c r="D22" s="47">
        <v>2000</v>
      </c>
      <c r="E22" s="45">
        <f>C22*D22</f>
        <v>0</v>
      </c>
      <c r="F22" s="46" t="s">
        <v>18</v>
      </c>
    </row>
    <row r="23" spans="1:6" ht="24" customHeight="1">
      <c r="A23" s="26" t="s">
        <v>19</v>
      </c>
      <c r="B23" s="14"/>
      <c r="C23" s="15"/>
      <c r="D23" s="16"/>
      <c r="E23" s="15"/>
      <c r="F23" s="27"/>
    </row>
    <row r="24" spans="1:6" ht="24" customHeight="1" thickBot="1">
      <c r="A24" s="20"/>
      <c r="B24" s="6" t="s">
        <v>10</v>
      </c>
      <c r="C24" s="13"/>
      <c r="D24" s="38">
        <v>1</v>
      </c>
      <c r="E24" s="18">
        <f>C24*D24</f>
        <v>0</v>
      </c>
      <c r="F24" s="28" t="s">
        <v>12</v>
      </c>
    </row>
    <row r="25" spans="1:6" ht="24" customHeight="1" thickTop="1">
      <c r="A25" s="101" t="s">
        <v>8</v>
      </c>
      <c r="B25" s="102"/>
      <c r="C25" s="103"/>
      <c r="D25" s="104"/>
      <c r="E25" s="31">
        <f>SUM(E15:E24)</f>
        <v>0</v>
      </c>
      <c r="F25" s="32"/>
    </row>
    <row r="26" spans="1:6" ht="24" customHeight="1">
      <c r="A26" s="105" t="s">
        <v>6</v>
      </c>
      <c r="B26" s="106"/>
      <c r="C26" s="107"/>
      <c r="D26" s="108"/>
      <c r="E26" s="5">
        <f>E25*0.08</f>
        <v>0</v>
      </c>
      <c r="F26" s="25"/>
    </row>
    <row r="27" spans="1:6" ht="24" customHeight="1" thickBot="1">
      <c r="A27" s="95" t="s">
        <v>9</v>
      </c>
      <c r="B27" s="96"/>
      <c r="C27" s="97"/>
      <c r="D27" s="98"/>
      <c r="E27" s="29">
        <f>E25+E26</f>
        <v>0</v>
      </c>
      <c r="F27" s="30"/>
    </row>
    <row r="28" spans="1:6" ht="20.25" customHeight="1"/>
    <row r="29" spans="1:6" ht="20.25" customHeight="1"/>
    <row r="30" spans="1:6" ht="20.25" customHeight="1"/>
  </sheetData>
  <mergeCells count="6">
    <mergeCell ref="A27:D27"/>
    <mergeCell ref="A1:F1"/>
    <mergeCell ref="A13:B13"/>
    <mergeCell ref="A25:D25"/>
    <mergeCell ref="A26:D26"/>
    <mergeCell ref="A8:F8"/>
  </mergeCells>
  <phoneticPr fontId="1"/>
  <conditionalFormatting sqref="E16:E17 E14 E19:E20 E22:E27">
    <cfRule type="cellIs" dxfId="2" priority="3" stopIfTrue="1" operator="equal">
      <formula>0</formula>
    </cfRule>
  </conditionalFormatting>
  <conditionalFormatting sqref="E15">
    <cfRule type="cellIs" dxfId="1" priority="2" stopIfTrue="1" operator="equal">
      <formula>0</formula>
    </cfRule>
  </conditionalFormatting>
  <conditionalFormatting sqref="E21">
    <cfRule type="cellIs" dxfId="0" priority="1" stopIfTrue="1" operator="equal">
      <formula>0</formula>
    </cfRule>
  </conditionalFormatting>
  <printOptions horizontalCentered="1"/>
  <pageMargins left="0.51181102362204722" right="0.51181102362204722" top="0.98425196850393704" bottom="0.98425196850393704" header="0.51181102362204722" footer="0.51181102362204722"/>
  <pageSetup paperSize="9" scale="97" orientation="portrait" horizontalDpi="300" vertic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zoomScale="85" zoomScaleNormal="85" workbookViewId="0">
      <selection sqref="A1:L1"/>
    </sheetView>
  </sheetViews>
  <sheetFormatPr defaultColWidth="9" defaultRowHeight="13.5"/>
  <cols>
    <col min="1" max="1" width="14.25" style="50" customWidth="1"/>
    <col min="2" max="2" width="18.875" style="50" customWidth="1"/>
    <col min="3" max="4" width="4.75" style="50" bestFit="1" customWidth="1"/>
    <col min="5" max="5" width="9" style="50"/>
    <col min="6" max="6" width="3.5" style="50" bestFit="1" customWidth="1"/>
    <col min="7" max="7" width="7.75" style="50" customWidth="1"/>
    <col min="8" max="8" width="3.625" style="50" bestFit="1" customWidth="1"/>
    <col min="9" max="9" width="9" style="50"/>
    <col min="10" max="10" width="5.375" style="50" customWidth="1"/>
    <col min="11" max="11" width="12.625" style="50" customWidth="1"/>
    <col min="12" max="12" width="51.875" style="50" customWidth="1"/>
    <col min="13" max="16384" width="9" style="50"/>
  </cols>
  <sheetData>
    <row r="1" spans="1:12" s="73" customFormat="1" ht="37.5" customHeight="1">
      <c r="A1" s="129" t="s">
        <v>37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</row>
    <row r="2" spans="1:12" s="73" customFormat="1" ht="18.75">
      <c r="A2" s="77"/>
      <c r="B2" s="77"/>
      <c r="C2" s="77"/>
      <c r="D2" s="77"/>
      <c r="E2" s="77"/>
      <c r="F2" s="77"/>
      <c r="G2" s="77"/>
      <c r="H2" s="77"/>
      <c r="I2" s="77"/>
      <c r="J2" s="77"/>
      <c r="K2" s="77"/>
      <c r="L2" s="79"/>
    </row>
    <row r="3" spans="1:12" s="73" customFormat="1" ht="30" customHeight="1">
      <c r="A3" s="87" t="s">
        <v>35</v>
      </c>
      <c r="B3" s="86"/>
      <c r="C3"/>
      <c r="D3" s="83"/>
      <c r="E3" s="83"/>
      <c r="F3" s="83"/>
      <c r="G3"/>
      <c r="H3" s="77"/>
      <c r="I3" s="77"/>
      <c r="J3" s="77"/>
      <c r="K3" s="77"/>
      <c r="L3" s="79"/>
    </row>
    <row r="4" spans="1:12" s="73" customFormat="1" ht="30" customHeight="1">
      <c r="A4"/>
      <c r="B4"/>
      <c r="C4"/>
      <c r="D4" s="83"/>
      <c r="E4" s="83"/>
      <c r="G4" s="84"/>
      <c r="H4" s="130" t="s">
        <v>34</v>
      </c>
      <c r="I4" s="130"/>
      <c r="J4" s="130"/>
      <c r="K4" s="130"/>
      <c r="L4" s="79"/>
    </row>
    <row r="5" spans="1:12" s="73" customFormat="1" ht="30" customHeight="1">
      <c r="A5"/>
      <c r="B5"/>
      <c r="C5"/>
      <c r="D5" s="83"/>
      <c r="E5" s="83"/>
      <c r="G5" s="84"/>
      <c r="H5" s="130" t="s">
        <v>33</v>
      </c>
      <c r="I5" s="130"/>
      <c r="J5" s="130"/>
      <c r="K5" s="130"/>
      <c r="L5" s="79"/>
    </row>
    <row r="6" spans="1:12" s="73" customFormat="1" ht="30" customHeight="1">
      <c r="A6"/>
      <c r="B6"/>
      <c r="C6"/>
      <c r="D6" s="83"/>
      <c r="E6" s="83"/>
      <c r="G6" s="84"/>
      <c r="H6" s="130" t="s">
        <v>32</v>
      </c>
      <c r="I6" s="130"/>
      <c r="J6" s="130"/>
      <c r="K6" s="130"/>
      <c r="L6" s="79"/>
    </row>
    <row r="7" spans="1:12" s="73" customFormat="1" ht="30" customHeight="1">
      <c r="A7" s="85"/>
      <c r="B7" s="85"/>
      <c r="C7"/>
      <c r="D7" s="83"/>
      <c r="E7" s="83"/>
      <c r="G7" s="84"/>
      <c r="H7" s="130" t="s">
        <v>31</v>
      </c>
      <c r="I7" s="130"/>
      <c r="J7" s="130"/>
      <c r="K7" s="130"/>
      <c r="L7" s="79"/>
    </row>
    <row r="8" spans="1:12" s="73" customFormat="1" ht="30" customHeight="1">
      <c r="A8"/>
      <c r="B8"/>
      <c r="C8"/>
      <c r="D8" s="83"/>
      <c r="E8" s="83"/>
      <c r="F8" s="83"/>
      <c r="G8"/>
      <c r="H8" s="77"/>
      <c r="I8" s="77"/>
      <c r="J8" s="77"/>
      <c r="K8" s="77"/>
      <c r="L8" s="79"/>
    </row>
    <row r="9" spans="1:12" s="73" customFormat="1" ht="41.25" customHeight="1">
      <c r="A9" s="111" t="s">
        <v>48</v>
      </c>
      <c r="B9" s="112"/>
      <c r="C9" s="112"/>
      <c r="D9" s="112"/>
      <c r="E9" s="112"/>
      <c r="F9" s="112"/>
      <c r="G9" s="112"/>
      <c r="H9" s="112"/>
      <c r="I9" s="112"/>
      <c r="J9" s="112"/>
      <c r="K9" s="112"/>
      <c r="L9" s="112"/>
    </row>
    <row r="10" spans="1:12" s="73" customFormat="1" ht="30" customHeight="1">
      <c r="A10" s="82" t="s">
        <v>30</v>
      </c>
      <c r="C10" s="81"/>
      <c r="D10" s="80"/>
      <c r="E10" s="80"/>
      <c r="F10" s="80"/>
      <c r="H10" s="77"/>
      <c r="I10" s="77"/>
      <c r="J10" s="77"/>
      <c r="K10" s="77"/>
      <c r="L10" s="79"/>
    </row>
    <row r="11" spans="1:12" s="73" customFormat="1" ht="30" customHeight="1">
      <c r="A11" s="77"/>
      <c r="B11" s="77"/>
      <c r="C11" s="77"/>
      <c r="D11" s="77"/>
      <c r="E11" s="77"/>
      <c r="F11" s="77"/>
      <c r="G11" s="77"/>
      <c r="H11" s="77"/>
      <c r="I11" s="77"/>
      <c r="J11" s="77"/>
      <c r="L11" s="76" t="s">
        <v>46</v>
      </c>
    </row>
    <row r="12" spans="1:12" s="73" customFormat="1" ht="30" customHeight="1">
      <c r="A12" s="78" t="s">
        <v>38</v>
      </c>
      <c r="B12" s="77"/>
      <c r="C12" s="77"/>
      <c r="D12" s="77"/>
      <c r="E12" s="77"/>
      <c r="F12" s="77"/>
      <c r="G12" s="77"/>
      <c r="H12" s="77"/>
      <c r="I12" s="77"/>
      <c r="J12" s="77"/>
      <c r="L12" s="76"/>
    </row>
    <row r="13" spans="1:12" s="73" customFormat="1" ht="26.25" customHeight="1" thickBot="1">
      <c r="B13" s="75"/>
      <c r="C13" s="75"/>
      <c r="D13" s="75"/>
      <c r="E13" s="75"/>
      <c r="F13" s="75"/>
      <c r="G13" s="75"/>
      <c r="H13" s="75"/>
      <c r="I13" s="75"/>
      <c r="J13" s="75"/>
      <c r="K13" s="74"/>
      <c r="L13" s="74"/>
    </row>
    <row r="14" spans="1:12" s="1" customFormat="1" ht="48" customHeight="1">
      <c r="A14" s="72" t="s">
        <v>29</v>
      </c>
      <c r="B14" s="119" t="s">
        <v>28</v>
      </c>
      <c r="C14" s="120"/>
      <c r="D14" s="119" t="s">
        <v>27</v>
      </c>
      <c r="E14" s="121"/>
      <c r="F14" s="121"/>
      <c r="G14" s="121"/>
      <c r="H14" s="121"/>
      <c r="I14" s="121"/>
      <c r="J14" s="121"/>
      <c r="K14" s="120"/>
      <c r="L14" s="71" t="s">
        <v>26</v>
      </c>
    </row>
    <row r="15" spans="1:12" s="1" customFormat="1" ht="99.75" customHeight="1">
      <c r="A15" s="90" t="s">
        <v>36</v>
      </c>
      <c r="B15" s="89"/>
      <c r="C15" s="68" t="s">
        <v>21</v>
      </c>
      <c r="D15" s="116"/>
      <c r="E15" s="117"/>
      <c r="F15" s="117"/>
      <c r="G15" s="117"/>
      <c r="H15" s="117"/>
      <c r="I15" s="117"/>
      <c r="J15" s="117"/>
      <c r="K15" s="118"/>
      <c r="L15" s="88" t="s">
        <v>39</v>
      </c>
    </row>
    <row r="16" spans="1:12" s="1" customFormat="1" ht="63.75" customHeight="1">
      <c r="A16" s="122" t="s">
        <v>42</v>
      </c>
      <c r="B16" s="124"/>
      <c r="C16" s="126" t="s">
        <v>21</v>
      </c>
      <c r="D16" s="116"/>
      <c r="E16" s="117"/>
      <c r="F16" s="117"/>
      <c r="G16" s="117"/>
      <c r="H16" s="117"/>
      <c r="I16" s="117"/>
      <c r="J16" s="117"/>
      <c r="K16" s="118"/>
      <c r="L16" s="131" t="s">
        <v>43</v>
      </c>
    </row>
    <row r="17" spans="1:12" s="1" customFormat="1" ht="63.75" customHeight="1">
      <c r="A17" s="123"/>
      <c r="B17" s="125"/>
      <c r="C17" s="127"/>
      <c r="D17" s="128"/>
      <c r="E17" s="107"/>
      <c r="F17" s="107"/>
      <c r="G17" s="107"/>
      <c r="H17" s="107"/>
      <c r="I17" s="107"/>
      <c r="J17" s="107"/>
      <c r="K17" s="108"/>
      <c r="L17" s="131" t="s">
        <v>49</v>
      </c>
    </row>
    <row r="18" spans="1:12" s="1" customFormat="1" ht="99.95" customHeight="1">
      <c r="A18" s="70" t="s">
        <v>25</v>
      </c>
      <c r="B18" s="69"/>
      <c r="C18" s="68" t="s">
        <v>21</v>
      </c>
      <c r="D18" s="113"/>
      <c r="E18" s="107"/>
      <c r="F18" s="107"/>
      <c r="G18" s="107"/>
      <c r="H18" s="107"/>
      <c r="I18" s="107"/>
      <c r="J18" s="107"/>
      <c r="K18" s="108"/>
      <c r="L18" s="62" t="s">
        <v>41</v>
      </c>
    </row>
    <row r="19" spans="1:12" s="1" customFormat="1" ht="99.95" customHeight="1">
      <c r="A19" s="67" t="s">
        <v>24</v>
      </c>
      <c r="B19" s="64"/>
      <c r="C19" s="63" t="s">
        <v>21</v>
      </c>
      <c r="D19" s="114"/>
      <c r="E19" s="107"/>
      <c r="F19" s="107"/>
      <c r="G19" s="107"/>
      <c r="H19" s="107"/>
      <c r="I19" s="107"/>
      <c r="J19" s="107"/>
      <c r="K19" s="108"/>
      <c r="L19" s="66" t="s">
        <v>40</v>
      </c>
    </row>
    <row r="20" spans="1:12" s="1" customFormat="1" ht="99.95" customHeight="1">
      <c r="A20" s="65" t="s">
        <v>23</v>
      </c>
      <c r="B20" s="64"/>
      <c r="C20" s="63" t="s">
        <v>21</v>
      </c>
      <c r="D20" s="115"/>
      <c r="E20" s="107"/>
      <c r="F20" s="107"/>
      <c r="G20" s="107"/>
      <c r="H20" s="107"/>
      <c r="I20" s="107"/>
      <c r="J20" s="107"/>
      <c r="K20" s="108"/>
      <c r="L20" s="132" t="s">
        <v>50</v>
      </c>
    </row>
    <row r="21" spans="1:12" ht="99.95" customHeight="1" thickBot="1">
      <c r="A21" s="61" t="s">
        <v>22</v>
      </c>
      <c r="B21" s="60">
        <f>SUM(B17:B20)</f>
        <v>0</v>
      </c>
      <c r="C21" s="59" t="s">
        <v>21</v>
      </c>
      <c r="D21" s="57"/>
      <c r="E21" s="58"/>
      <c r="F21" s="58"/>
      <c r="G21" s="58"/>
      <c r="H21" s="58"/>
      <c r="I21" s="58"/>
      <c r="J21" s="58"/>
      <c r="K21" s="58"/>
      <c r="L21" s="57"/>
    </row>
    <row r="22" spans="1:12" ht="48.75" customHeight="1">
      <c r="A22" s="56"/>
      <c r="B22" s="55"/>
      <c r="C22" s="54"/>
      <c r="D22" s="53"/>
      <c r="E22" s="53"/>
      <c r="F22" s="53"/>
      <c r="G22" s="53"/>
      <c r="H22" s="53"/>
      <c r="I22" s="53"/>
      <c r="J22" s="53"/>
      <c r="K22" s="53"/>
      <c r="L22" s="52"/>
    </row>
    <row r="23" spans="1:12" ht="45.75" customHeight="1">
      <c r="D23" s="51"/>
      <c r="E23" s="51"/>
      <c r="F23" s="51"/>
      <c r="G23" s="51"/>
      <c r="H23" s="51"/>
      <c r="I23" s="51"/>
      <c r="J23" s="51"/>
      <c r="K23" s="51"/>
      <c r="L23" s="51"/>
    </row>
    <row r="24" spans="1:12" ht="17.25" customHeight="1"/>
    <row r="25" spans="1:12" ht="17.25" customHeight="1"/>
    <row r="26" spans="1:12" ht="17.25" customHeight="1"/>
    <row r="27" spans="1:12" ht="17.25" customHeight="1"/>
    <row r="28" spans="1:12" ht="17.25" customHeight="1"/>
  </sheetData>
  <mergeCells count="17">
    <mergeCell ref="A1:L1"/>
    <mergeCell ref="H4:K4"/>
    <mergeCell ref="H5:K5"/>
    <mergeCell ref="H6:K6"/>
    <mergeCell ref="H7:K7"/>
    <mergeCell ref="A9:L9"/>
    <mergeCell ref="D18:K18"/>
    <mergeCell ref="D19:K19"/>
    <mergeCell ref="D20:K20"/>
    <mergeCell ref="D16:K16"/>
    <mergeCell ref="B14:C14"/>
    <mergeCell ref="D14:K14"/>
    <mergeCell ref="A16:A17"/>
    <mergeCell ref="B16:B17"/>
    <mergeCell ref="C16:C17"/>
    <mergeCell ref="D15:K15"/>
    <mergeCell ref="D17:K17"/>
  </mergeCells>
  <phoneticPr fontId="1"/>
  <printOptions horizontalCentered="1"/>
  <pageMargins left="0.39370078740157483" right="0.39370078740157483" top="0.98425196850393704" bottom="0.98425196850393704" header="0.51181102362204722" footer="0.51181102362204722"/>
  <pageSetup paperSize="9" scale="6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訓練共通ﾃｷｽﾄ</vt:lpstr>
      <vt:lpstr>実地訓練</vt:lpstr>
    </vt:vector>
  </TitlesOfParts>
  <Company>全石連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yasuhiro.hashimoto</dc:creator>
  <cp:lastModifiedBy> </cp:lastModifiedBy>
  <cp:lastPrinted>2020-05-18T05:43:25Z</cp:lastPrinted>
  <dcterms:created xsi:type="dcterms:W3CDTF">2011-06-09T00:06:27Z</dcterms:created>
  <dcterms:modified xsi:type="dcterms:W3CDTF">2020-06-01T06:09:30Z</dcterms:modified>
</cp:coreProperties>
</file>