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G:\Zensekirensv\政策グループ\環境・安全対策チーム\国庫補助金（旧業務）\12　ＳＳ過疎地対策計画策定支援事業（2019年度～）\12　自治体によるＳＳ承継等に向けた取組支援事業（2026年度）令和8年度\05様式書類\相談窓口用別紙（一部計策&amp;設整別紙）\"/>
    </mc:Choice>
  </mc:AlternateContent>
  <xr:revisionPtr revIDLastSave="0" documentId="8_{8B130FB8-E51D-4D57-9E45-06393885642C}" xr6:coauthVersionLast="47" xr6:coauthVersionMax="47" xr10:uidLastSave="{00000000-0000-0000-0000-000000000000}"/>
  <bookViews>
    <workbookView xWindow="1410" yWindow="-16320" windowWidth="29040" windowHeight="15720" xr2:uid="{A50DB1F8-4B57-43ED-858F-0227B85ABB4D}"/>
  </bookViews>
  <sheets>
    <sheet name="（別紙9）健保等級証明書" sheetId="1" r:id="rId1"/>
    <sheet name="記入例（別紙9）健保等級証明書" sheetId="2" r:id="rId2"/>
  </sheets>
  <externalReferences>
    <externalReference r:id="rId3"/>
  </externalReferences>
  <definedNames>
    <definedName name="A">#REF!</definedName>
    <definedName name="B">#REF!</definedName>
    <definedName name="D">#REF!</definedName>
    <definedName name="E">#REF!</definedName>
    <definedName name="_xlnm.Print_Area" localSheetId="0">'（別紙9）健保等級証明書'!$A$1:$P$21</definedName>
    <definedName name="_xlnm.Print_Area" localSheetId="1">'記入例（別紙9）健保等級証明書'!$A$1:$O$22</definedName>
    <definedName name="エラー・メニュー">#REF!</definedName>
    <definedName name="業務">#REF!</definedName>
    <definedName name="事業名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0" i="2" l="1"/>
  <c r="D9" i="2"/>
  <c r="D8" i="2"/>
  <c r="D7" i="2"/>
  <c r="D10" i="1"/>
  <c r="D9" i="1"/>
  <c r="D8" i="1"/>
  <c r="D7" i="1"/>
</calcChain>
</file>

<file path=xl/sharedStrings.xml><?xml version="1.0" encoding="utf-8"?>
<sst xmlns="http://schemas.openxmlformats.org/spreadsheetml/2006/main" count="50" uniqueCount="26">
  <si>
    <t>健保等級証明書</t>
    <rPh sb="0" eb="2">
      <t>ケンポ</t>
    </rPh>
    <rPh sb="2" eb="4">
      <t>トウキュウ</t>
    </rPh>
    <rPh sb="4" eb="7">
      <t>ショウメイショ</t>
    </rPh>
    <phoneticPr fontId="3"/>
  </si>
  <si>
    <t>提出日：</t>
  </si>
  <si>
    <t>年</t>
    <rPh sb="0" eb="1">
      <t>ネン</t>
    </rPh>
    <phoneticPr fontId="3"/>
  </si>
  <si>
    <t>月</t>
    <rPh sb="0" eb="1">
      <t>ツキ</t>
    </rPh>
    <phoneticPr fontId="3"/>
  </si>
  <si>
    <t>日</t>
    <rPh sb="0" eb="1">
      <t>ニチ</t>
    </rPh>
    <phoneticPr fontId="3"/>
  </si>
  <si>
    <t>対象期間：</t>
    <rPh sb="0" eb="4">
      <t>タイショウキカン</t>
    </rPh>
    <phoneticPr fontId="3"/>
  </si>
  <si>
    <t>月</t>
    <rPh sb="0" eb="1">
      <t>ガツ</t>
    </rPh>
    <phoneticPr fontId="3"/>
  </si>
  <si>
    <t>～</t>
    <phoneticPr fontId="3"/>
  </si>
  <si>
    <t>従事者氏名</t>
    <rPh sb="0" eb="3">
      <t>ジュウジシャ</t>
    </rPh>
    <rPh sb="3" eb="5">
      <t>シメイ</t>
    </rPh>
    <phoneticPr fontId="3"/>
  </si>
  <si>
    <t>健保等級</t>
    <rPh sb="0" eb="2">
      <t>ケンポ</t>
    </rPh>
    <rPh sb="2" eb="4">
      <t>トウキュウ</t>
    </rPh>
    <phoneticPr fontId="3"/>
  </si>
  <si>
    <t>賞与の
支給回数（年）</t>
    <rPh sb="0" eb="2">
      <t>ショウヨ</t>
    </rPh>
    <rPh sb="4" eb="6">
      <t>シキュウ</t>
    </rPh>
    <rPh sb="6" eb="8">
      <t>カイスウ</t>
    </rPh>
    <rPh sb="9" eb="10">
      <t>ネン</t>
    </rPh>
    <phoneticPr fontId="3"/>
  </si>
  <si>
    <t>人件費単価</t>
    <rPh sb="0" eb="3">
      <t>ジンケンヒ</t>
    </rPh>
    <rPh sb="3" eb="5">
      <t>タンカ</t>
    </rPh>
    <phoneticPr fontId="3"/>
  </si>
  <si>
    <t>備考</t>
    <rPh sb="0" eb="2">
      <t>ビコウ</t>
    </rPh>
    <phoneticPr fontId="3"/>
  </si>
  <si>
    <r>
      <t>●賞与の支給回数は</t>
    </r>
    <r>
      <rPr>
        <u/>
        <sz val="10"/>
        <rFont val="ＭＳ Ｐゴシック"/>
        <family val="3"/>
        <charset val="128"/>
      </rPr>
      <t>１年間で支給される回数</t>
    </r>
    <r>
      <rPr>
        <sz val="10"/>
        <rFont val="ＭＳ Ｐゴシック"/>
        <family val="3"/>
        <charset val="128"/>
      </rPr>
      <t>を入力してください。</t>
    </r>
    <rPh sb="1" eb="3">
      <t>ショウヨ</t>
    </rPh>
    <rPh sb="4" eb="6">
      <t>シキュウ</t>
    </rPh>
    <rPh sb="6" eb="8">
      <t>カイスウ</t>
    </rPh>
    <rPh sb="10" eb="12">
      <t>ネンカン</t>
    </rPh>
    <rPh sb="13" eb="15">
      <t>シキュウ</t>
    </rPh>
    <rPh sb="18" eb="20">
      <t>カイスウ</t>
    </rPh>
    <rPh sb="21" eb="23">
      <t>ニュウリョク</t>
    </rPh>
    <phoneticPr fontId="3"/>
  </si>
  <si>
    <t>●健保等級と賞与の支給回数は単位なしで数値のみ入力してください。</t>
    <rPh sb="1" eb="3">
      <t>ケンポ</t>
    </rPh>
    <rPh sb="3" eb="5">
      <t>トウキュウ</t>
    </rPh>
    <rPh sb="6" eb="8">
      <t>ショウヨ</t>
    </rPh>
    <rPh sb="9" eb="11">
      <t>シキュウ</t>
    </rPh>
    <rPh sb="11" eb="13">
      <t>カイスウ</t>
    </rPh>
    <rPh sb="14" eb="16">
      <t>タンイ</t>
    </rPh>
    <rPh sb="19" eb="21">
      <t>スウチ</t>
    </rPh>
    <rPh sb="23" eb="25">
      <t>ニュウリョク</t>
    </rPh>
    <phoneticPr fontId="3"/>
  </si>
  <si>
    <t>●本様式は健保等級適用者（国民健康保険適用者を除く）のみ使用してください。</t>
    <rPh sb="1" eb="2">
      <t>ホン</t>
    </rPh>
    <rPh sb="2" eb="4">
      <t>ヨウシキ</t>
    </rPh>
    <rPh sb="5" eb="7">
      <t>ケンポ</t>
    </rPh>
    <rPh sb="7" eb="9">
      <t>トウキュウ</t>
    </rPh>
    <rPh sb="9" eb="12">
      <t>テキヨウシャ</t>
    </rPh>
    <rPh sb="13" eb="15">
      <t>コクミン</t>
    </rPh>
    <rPh sb="15" eb="17">
      <t>ケンコウ</t>
    </rPh>
    <rPh sb="17" eb="19">
      <t>ホケン</t>
    </rPh>
    <rPh sb="19" eb="22">
      <t>テキヨウシャ</t>
    </rPh>
    <rPh sb="23" eb="24">
      <t>ノゾ</t>
    </rPh>
    <rPh sb="28" eb="30">
      <t>シヨウ</t>
    </rPh>
    <phoneticPr fontId="3"/>
  </si>
  <si>
    <r>
      <t>　 ただし、</t>
    </r>
    <r>
      <rPr>
        <b/>
        <u/>
        <sz val="12"/>
        <rFont val="ＭＳ Ｐゴシック"/>
        <family val="3"/>
        <charset val="128"/>
      </rPr>
      <t>役員については健保等級を有している場合でも『給与証明書』を使用してください。</t>
    </r>
    <rPh sb="6" eb="8">
      <t>ヤクイン</t>
    </rPh>
    <rPh sb="13" eb="15">
      <t>ケンポ</t>
    </rPh>
    <rPh sb="15" eb="17">
      <t>トウキュウ</t>
    </rPh>
    <rPh sb="18" eb="19">
      <t>ユウ</t>
    </rPh>
    <rPh sb="23" eb="25">
      <t>バアイ</t>
    </rPh>
    <rPh sb="28" eb="30">
      <t>キュウヨ</t>
    </rPh>
    <rPh sb="30" eb="33">
      <t>ショウメイショ</t>
    </rPh>
    <rPh sb="35" eb="37">
      <t>シヨウ</t>
    </rPh>
    <phoneticPr fontId="3"/>
  </si>
  <si>
    <t>2026年度事業従事者に係る健保等級について、上記のとおり証明します。</t>
    <rPh sb="4" eb="6">
      <t>ネンド</t>
    </rPh>
    <rPh sb="6" eb="8">
      <t>ジギョウ</t>
    </rPh>
    <rPh sb="8" eb="11">
      <t>ジュウジシャ</t>
    </rPh>
    <rPh sb="12" eb="13">
      <t>カカ</t>
    </rPh>
    <rPh sb="14" eb="16">
      <t>ケンポ</t>
    </rPh>
    <rPh sb="16" eb="18">
      <t>トウキュウ</t>
    </rPh>
    <rPh sb="23" eb="25">
      <t>ジョウキ</t>
    </rPh>
    <rPh sb="29" eb="31">
      <t>ショウメイ</t>
    </rPh>
    <phoneticPr fontId="3"/>
  </si>
  <si>
    <t>名称（組合名）</t>
    <rPh sb="0" eb="2">
      <t>メイショウ</t>
    </rPh>
    <rPh sb="3" eb="5">
      <t>クミアイ</t>
    </rPh>
    <rPh sb="5" eb="6">
      <t>メイ</t>
    </rPh>
    <phoneticPr fontId="3"/>
  </si>
  <si>
    <t>証明者氏名（自署）
※事務局責任者の自署</t>
    <rPh sb="0" eb="2">
      <t>ショウメイ</t>
    </rPh>
    <rPh sb="2" eb="3">
      <t>シャ</t>
    </rPh>
    <rPh sb="3" eb="5">
      <t>シメイ</t>
    </rPh>
    <rPh sb="6" eb="8">
      <t>ジショ</t>
    </rPh>
    <rPh sb="11" eb="13">
      <t>ジム</t>
    </rPh>
    <rPh sb="13" eb="14">
      <t>キョク</t>
    </rPh>
    <rPh sb="14" eb="17">
      <t>セキニンシャ</t>
    </rPh>
    <rPh sb="18" eb="20">
      <t>ジショ</t>
    </rPh>
    <phoneticPr fontId="3"/>
  </si>
  <si>
    <t>環境　花子</t>
    <rPh sb="0" eb="2">
      <t>カンキョウ</t>
    </rPh>
    <rPh sb="3" eb="5">
      <t>ハナコ</t>
    </rPh>
    <phoneticPr fontId="3"/>
  </si>
  <si>
    <t>対象期間：2026年9月</t>
    <rPh sb="0" eb="4">
      <t>タイショウキカン</t>
    </rPh>
    <rPh sb="9" eb="10">
      <t>ネン</t>
    </rPh>
    <rPh sb="11" eb="12">
      <t>ガツ</t>
    </rPh>
    <phoneticPr fontId="3"/>
  </si>
  <si>
    <t>対象期間：2026年10月～1月</t>
    <rPh sb="0" eb="4">
      <t>タイショウキカン</t>
    </rPh>
    <rPh sb="9" eb="10">
      <t>ネン</t>
    </rPh>
    <rPh sb="12" eb="13">
      <t>ガツ</t>
    </rPh>
    <rPh sb="15" eb="16">
      <t>ガツ</t>
    </rPh>
    <phoneticPr fontId="3"/>
  </si>
  <si>
    <r>
      <t>　 ただし、</t>
    </r>
    <r>
      <rPr>
        <u/>
        <sz val="12"/>
        <rFont val="ＭＳ Ｐゴシック"/>
        <family val="3"/>
        <charset val="128"/>
      </rPr>
      <t>役員については健保等級を有している場合でも『給与証明書』を使用してください</t>
    </r>
    <r>
      <rPr>
        <sz val="12"/>
        <rFont val="ＭＳ Ｐゴシック"/>
        <family val="3"/>
        <charset val="128"/>
      </rPr>
      <t>。</t>
    </r>
    <rPh sb="6" eb="8">
      <t>ヤクイン</t>
    </rPh>
    <rPh sb="13" eb="15">
      <t>ケンポ</t>
    </rPh>
    <rPh sb="15" eb="17">
      <t>トウキュウ</t>
    </rPh>
    <rPh sb="18" eb="19">
      <t>ユウ</t>
    </rPh>
    <rPh sb="23" eb="25">
      <t>バアイ</t>
    </rPh>
    <rPh sb="28" eb="30">
      <t>キュウヨ</t>
    </rPh>
    <rPh sb="30" eb="33">
      <t>ショウメイショ</t>
    </rPh>
    <rPh sb="35" eb="37">
      <t>シヨウ</t>
    </rPh>
    <phoneticPr fontId="3"/>
  </si>
  <si>
    <t>全国石油商業組合</t>
    <rPh sb="0" eb="2">
      <t>ゼンコク</t>
    </rPh>
    <rPh sb="2" eb="4">
      <t>セキユ</t>
    </rPh>
    <rPh sb="4" eb="8">
      <t>ショウギョウクミアイ</t>
    </rPh>
    <phoneticPr fontId="3"/>
  </si>
  <si>
    <t>全石　太郎</t>
    <rPh sb="0" eb="2">
      <t>ゼンセキ</t>
    </rPh>
    <rPh sb="3" eb="5">
      <t>タロウ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</si>
</sst>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級&quot;"/>
    <numFmt numFmtId="177" formatCode="#,###&quot;回&quot;"/>
    <numFmt numFmtId="178" formatCode="#,###&quot;円&quot;"/>
  </numFmts>
  <fonts count="13" x14ac:knownFonts="1">
    <font>
      <sz val="11"/>
      <name val="ＭＳ Ｐゴシック"/>
      <family val="3"/>
      <charset val="128"/>
    </font>
    <font>
      <sz val="11"/>
      <name val="ＭＳ Ｐゴシック"/>
      <family val="3"/>
      <charset val="128"/>
    </font>
    <font>
      <sz val="16"/>
      <name val="ＭＳ ゴシック"/>
      <family val="3"/>
      <charset val="128"/>
    </font>
    <font>
      <sz val="6"/>
      <name val="ＭＳ Ｐゴシック"/>
      <family val="3"/>
      <charset val="128"/>
    </font>
    <font>
      <sz val="16"/>
      <name val="ＭＳ Ｐゴシック"/>
      <family val="3"/>
      <charset val="128"/>
    </font>
    <font>
      <sz val="10"/>
      <name val="ＭＳ Ｐゴシック"/>
      <family val="3"/>
      <charset val="128"/>
    </font>
    <font>
      <u/>
      <sz val="10"/>
      <name val="ＭＳ Ｐゴシック"/>
      <family val="3"/>
      <charset val="128"/>
    </font>
    <font>
      <b/>
      <sz val="12"/>
      <name val="ＭＳ Ｐゴシック"/>
      <family val="3"/>
      <charset val="128"/>
    </font>
    <font>
      <b/>
      <u/>
      <sz val="12"/>
      <name val="ＭＳ Ｐゴシック"/>
      <family val="3"/>
      <charset val="128"/>
    </font>
    <font>
      <b/>
      <sz val="11"/>
      <name val="ＭＳ Ｐゴシック"/>
      <family val="3"/>
      <charset val="128"/>
    </font>
    <font>
      <b/>
      <sz val="11"/>
      <color rgb="FFFF0000"/>
      <name val="ＭＳ Ｐゴシック"/>
      <family val="3"/>
      <charset val="128"/>
    </font>
    <font>
      <sz val="12"/>
      <name val="ＭＳ Ｐゴシック"/>
      <family val="3"/>
      <charset val="128"/>
    </font>
    <font>
      <u/>
      <sz val="12"/>
      <name val="ＭＳ Ｐゴシック"/>
      <family val="3"/>
      <charset val="128"/>
    </font>
  </fonts>
  <fills count="2">
    <fill>
      <patternFill patternType="none"/>
    </fill>
    <fill>
      <patternFill patternType="gray125"/>
    </fill>
  </fills>
  <borders count="19">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62">
    <xf numFmtId="0" fontId="0" fillId="0" borderId="0" xfId="0">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righ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center" vertical="center"/>
    </xf>
    <xf numFmtId="0" fontId="0" fillId="0" borderId="1" xfId="0" applyBorder="1" applyAlignment="1">
      <alignment horizontal="right" vertical="center" shrinkToFit="1"/>
    </xf>
    <xf numFmtId="0" fontId="0" fillId="0" borderId="2" xfId="0" applyBorder="1" applyAlignment="1">
      <alignment horizontal="right" vertical="center" shrinkToFit="1"/>
    </xf>
    <xf numFmtId="0" fontId="0" fillId="0" borderId="2" xfId="0" applyBorder="1" applyAlignment="1">
      <alignment horizontal="center" vertical="center" shrinkToFit="1"/>
    </xf>
    <xf numFmtId="0" fontId="0" fillId="0" borderId="2" xfId="0" applyBorder="1" applyAlignment="1">
      <alignment vertical="center" shrinkToFit="1"/>
    </xf>
    <xf numFmtId="0" fontId="0" fillId="0" borderId="2" xfId="0" applyBorder="1" applyAlignment="1">
      <alignment horizontal="center" vertical="center" shrinkToFit="1"/>
    </xf>
    <xf numFmtId="0" fontId="0" fillId="0" borderId="3" xfId="0" applyBorder="1" applyAlignment="1">
      <alignment vertical="center" shrinkToFi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lignment vertical="center"/>
    </xf>
    <xf numFmtId="176" fontId="0" fillId="0" borderId="9" xfId="0" applyNumberFormat="1" applyBorder="1" applyAlignment="1">
      <alignment horizontal="center" vertical="center"/>
    </xf>
    <xf numFmtId="177" fontId="0" fillId="0" borderId="9" xfId="0" applyNumberFormat="1" applyBorder="1" applyAlignment="1">
      <alignment horizontal="center" vertical="center"/>
    </xf>
    <xf numFmtId="178" fontId="0" fillId="0" borderId="9" xfId="0" applyNumberFormat="1" applyBorder="1">
      <alignmen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10" xfId="0" applyBorder="1">
      <alignment vertical="center"/>
    </xf>
    <xf numFmtId="176" fontId="0" fillId="0" borderId="11" xfId="0" applyNumberFormat="1" applyBorder="1" applyAlignment="1">
      <alignment horizontal="center" vertical="center"/>
    </xf>
    <xf numFmtId="177" fontId="0" fillId="0" borderId="11" xfId="0" applyNumberFormat="1" applyBorder="1" applyAlignment="1">
      <alignment horizontal="center" vertical="center"/>
    </xf>
    <xf numFmtId="178" fontId="0" fillId="0" borderId="11" xfId="0" applyNumberFormat="1" applyBorder="1">
      <alignmen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lignment vertical="center"/>
    </xf>
    <xf numFmtId="0" fontId="5" fillId="0" borderId="0" xfId="0" applyFont="1">
      <alignment vertical="center"/>
    </xf>
    <xf numFmtId="0" fontId="1" fillId="0" borderId="0" xfId="0" applyFont="1">
      <alignment vertical="center"/>
    </xf>
    <xf numFmtId="0" fontId="7" fillId="0" borderId="0" xfId="0" applyFont="1">
      <alignment vertical="center"/>
    </xf>
    <xf numFmtId="0" fontId="9" fillId="0" borderId="0" xfId="0" applyFont="1">
      <alignment vertical="center"/>
    </xf>
    <xf numFmtId="0" fontId="0" fillId="0" borderId="15"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right" vertical="center"/>
    </xf>
    <xf numFmtId="0" fontId="10" fillId="0" borderId="2"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8" xfId="0" applyFont="1" applyBorder="1" applyAlignment="1">
      <alignment horizontal="center" vertical="center"/>
    </xf>
    <xf numFmtId="176" fontId="10" fillId="0" borderId="9" xfId="0" applyNumberFormat="1" applyFont="1" applyBorder="1" applyAlignment="1">
      <alignment horizontal="center" vertical="center"/>
    </xf>
    <xf numFmtId="177" fontId="10" fillId="0" borderId="9" xfId="0" applyNumberFormat="1" applyFont="1" applyBorder="1" applyAlignment="1">
      <alignment horizontal="center" vertical="center"/>
    </xf>
    <xf numFmtId="178" fontId="10" fillId="0" borderId="9" xfId="0" applyNumberFormat="1" applyFont="1" applyBorder="1">
      <alignmen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0" fillId="0" borderId="8" xfId="0" applyBorder="1" applyAlignment="1">
      <alignment horizontal="center" vertical="center"/>
    </xf>
    <xf numFmtId="0" fontId="0" fillId="0" borderId="10" xfId="0" applyBorder="1" applyAlignment="1">
      <alignment horizontal="center" vertical="center"/>
    </xf>
    <xf numFmtId="0" fontId="11" fillId="0" borderId="0" xfId="0" applyFont="1" applyAlignment="1">
      <alignment horizontal="left" vertical="center"/>
    </xf>
    <xf numFmtId="0" fontId="10" fillId="0" borderId="15"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cellXfs>
  <cellStyles count="1">
    <cellStyle name="標準" xfId="0" builtinId="0"/>
  </cellStyles>
  <dxfs count="19">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xdr:colOff>
      <xdr:row>8</xdr:row>
      <xdr:rowOff>85724</xdr:rowOff>
    </xdr:from>
    <xdr:to>
      <xdr:col>3</xdr:col>
      <xdr:colOff>247650</xdr:colOff>
      <xdr:row>9</xdr:row>
      <xdr:rowOff>542924</xdr:rowOff>
    </xdr:to>
    <xdr:sp macro="" textlink="">
      <xdr:nvSpPr>
        <xdr:cNvPr id="2" name="吹き出し: 角を丸めた四角形 1">
          <a:extLst>
            <a:ext uri="{FF2B5EF4-FFF2-40B4-BE49-F238E27FC236}">
              <a16:creationId xmlns:a16="http://schemas.microsoft.com/office/drawing/2014/main" id="{2E590B4F-49A9-4ECD-8726-1D0B5F5B7362}"/>
            </a:ext>
          </a:extLst>
        </xdr:cNvPr>
        <xdr:cNvSpPr/>
      </xdr:nvSpPr>
      <xdr:spPr>
        <a:xfrm>
          <a:off x="19050" y="3213099"/>
          <a:ext cx="3009900" cy="1019175"/>
        </a:xfrm>
        <a:prstGeom prst="wedgeRoundRectCallout">
          <a:avLst>
            <a:gd name="adj1" fmla="val 56392"/>
            <a:gd name="adj2" fmla="val -81226"/>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健保等級と賞与の支給回数（年）を入力すると、別シートにある「等級単価一覧表　令和８年度適用」を基に自動で人件費単価が算出されます。</a:t>
          </a:r>
          <a:endParaRPr lang="ja-JP" altLang="ja-JP">
            <a:solidFill>
              <a:srgbClr val="0070C0"/>
            </a:solidFill>
            <a:effectLst/>
          </a:endParaRPr>
        </a:p>
      </xdr:txBody>
    </xdr:sp>
    <xdr:clientData/>
  </xdr:twoCellAnchor>
  <xdr:twoCellAnchor>
    <xdr:from>
      <xdr:col>1</xdr:col>
      <xdr:colOff>628650</xdr:colOff>
      <xdr:row>14</xdr:row>
      <xdr:rowOff>371475</xdr:rowOff>
    </xdr:from>
    <xdr:to>
      <xdr:col>12</xdr:col>
      <xdr:colOff>228601</xdr:colOff>
      <xdr:row>16</xdr:row>
      <xdr:rowOff>133350</xdr:rowOff>
    </xdr:to>
    <xdr:sp macro="" textlink="">
      <xdr:nvSpPr>
        <xdr:cNvPr id="3" name="吹き出し: 角を丸めた四角形 2">
          <a:extLst>
            <a:ext uri="{FF2B5EF4-FFF2-40B4-BE49-F238E27FC236}">
              <a16:creationId xmlns:a16="http://schemas.microsoft.com/office/drawing/2014/main" id="{09DFD91C-F356-4C10-BF48-9CE5E2C2F415}"/>
            </a:ext>
          </a:extLst>
        </xdr:cNvPr>
        <xdr:cNvSpPr/>
      </xdr:nvSpPr>
      <xdr:spPr>
        <a:xfrm>
          <a:off x="2181225" y="5588000"/>
          <a:ext cx="3619501" cy="336550"/>
        </a:xfrm>
        <a:prstGeom prst="wedgeRoundRectCallout">
          <a:avLst>
            <a:gd name="adj1" fmla="val 28522"/>
            <a:gd name="adj2" fmla="val 159168"/>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オレンジ色の全てのセルに必要事項を入力してください。</a:t>
          </a:r>
          <a:endParaRPr lang="ja-JP" altLang="ja-JP">
            <a:solidFill>
              <a:srgbClr val="0070C0"/>
            </a:solidFill>
            <a:effectLst/>
          </a:endParaRPr>
        </a:p>
      </xdr:txBody>
    </xdr:sp>
    <xdr:clientData/>
  </xdr:twoCellAnchor>
  <xdr:twoCellAnchor>
    <xdr:from>
      <xdr:col>11</xdr:col>
      <xdr:colOff>28575</xdr:colOff>
      <xdr:row>0</xdr:row>
      <xdr:rowOff>19050</xdr:rowOff>
    </xdr:from>
    <xdr:to>
      <xdr:col>14</xdr:col>
      <xdr:colOff>228600</xdr:colOff>
      <xdr:row>1</xdr:row>
      <xdr:rowOff>139700</xdr:rowOff>
    </xdr:to>
    <xdr:sp macro="" textlink="">
      <xdr:nvSpPr>
        <xdr:cNvPr id="4" name="テキスト ボックス 3">
          <a:extLst>
            <a:ext uri="{FF2B5EF4-FFF2-40B4-BE49-F238E27FC236}">
              <a16:creationId xmlns:a16="http://schemas.microsoft.com/office/drawing/2014/main" id="{E85903DE-79F3-4FC7-B599-1C25B480F123}"/>
            </a:ext>
          </a:extLst>
        </xdr:cNvPr>
        <xdr:cNvSpPr txBox="1"/>
      </xdr:nvSpPr>
      <xdr:spPr>
        <a:xfrm>
          <a:off x="5359400" y="19050"/>
          <a:ext cx="898525" cy="54292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記入例</a:t>
          </a:r>
        </a:p>
      </xdr:txBody>
    </xdr:sp>
    <xdr:clientData/>
  </xdr:twoCellAnchor>
  <xdr:twoCellAnchor>
    <xdr:from>
      <xdr:col>0</xdr:col>
      <xdr:colOff>981075</xdr:colOff>
      <xdr:row>1</xdr:row>
      <xdr:rowOff>104775</xdr:rowOff>
    </xdr:from>
    <xdr:to>
      <xdr:col>3</xdr:col>
      <xdr:colOff>1028701</xdr:colOff>
      <xdr:row>4</xdr:row>
      <xdr:rowOff>209551</xdr:rowOff>
    </xdr:to>
    <xdr:sp macro="" textlink="">
      <xdr:nvSpPr>
        <xdr:cNvPr id="5" name="吹き出し: 角を丸めた四角形 4">
          <a:extLst>
            <a:ext uri="{FF2B5EF4-FFF2-40B4-BE49-F238E27FC236}">
              <a16:creationId xmlns:a16="http://schemas.microsoft.com/office/drawing/2014/main" id="{775D60F0-23BD-4783-99E8-7BF27E9D7F61}"/>
            </a:ext>
          </a:extLst>
        </xdr:cNvPr>
        <xdr:cNvSpPr/>
      </xdr:nvSpPr>
      <xdr:spPr>
        <a:xfrm>
          <a:off x="977900" y="520700"/>
          <a:ext cx="2822576" cy="727076"/>
        </a:xfrm>
        <a:prstGeom prst="wedgeRoundRectCallout">
          <a:avLst>
            <a:gd name="adj1" fmla="val 66013"/>
            <a:gd name="adj2" fmla="val -21434"/>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100">
              <a:solidFill>
                <a:srgbClr val="0070C0"/>
              </a:solidFill>
              <a:effectLst/>
              <a:latin typeface="+mn-lt"/>
              <a:ea typeface="+mn-ea"/>
              <a:cs typeface="+mn-cs"/>
            </a:rPr>
            <a:t>オレンジ色の全てのセルに必要事項を入力してください。</a:t>
          </a:r>
          <a:endParaRPr lang="ja-JP" altLang="ja-JP">
            <a:solidFill>
              <a:srgbClr val="0070C0"/>
            </a:solidFill>
            <a:effectLst/>
          </a:endParaRPr>
        </a:p>
      </xdr:txBody>
    </xdr:sp>
    <xdr:clientData/>
  </xdr:twoCellAnchor>
  <xdr:twoCellAnchor>
    <xdr:from>
      <xdr:col>3</xdr:col>
      <xdr:colOff>581025</xdr:colOff>
      <xdr:row>8</xdr:row>
      <xdr:rowOff>190501</xdr:rowOff>
    </xdr:from>
    <xdr:to>
      <xdr:col>14</xdr:col>
      <xdr:colOff>200025</xdr:colOff>
      <xdr:row>9</xdr:row>
      <xdr:rowOff>504826</xdr:rowOff>
    </xdr:to>
    <xdr:sp macro="" textlink="">
      <xdr:nvSpPr>
        <xdr:cNvPr id="6" name="吹き出し: 角を丸めた四角形 5">
          <a:extLst>
            <a:ext uri="{FF2B5EF4-FFF2-40B4-BE49-F238E27FC236}">
              <a16:creationId xmlns:a16="http://schemas.microsoft.com/office/drawing/2014/main" id="{D7134121-64AF-4835-A51B-CA2DCF151A58}"/>
            </a:ext>
          </a:extLst>
        </xdr:cNvPr>
        <xdr:cNvSpPr/>
      </xdr:nvSpPr>
      <xdr:spPr>
        <a:xfrm>
          <a:off x="3359150" y="3314701"/>
          <a:ext cx="2876550" cy="873125"/>
        </a:xfrm>
        <a:prstGeom prst="wedgeRoundRectCallout">
          <a:avLst>
            <a:gd name="adj1" fmla="val 8379"/>
            <a:gd name="adj2" fmla="val -87555"/>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補助事業実施期間中に等級変更があった場合は、変更前後の期間ごとに行を分けて記入してください。</a:t>
          </a:r>
          <a:endParaRPr lang="ja-JP" altLang="ja-JP">
            <a:solidFill>
              <a:srgbClr val="0070C0"/>
            </a:solidFill>
            <a:effectLst/>
          </a:endParaRPr>
        </a:p>
      </xdr:txBody>
    </xdr:sp>
    <xdr:clientData/>
  </xdr:twoCellAnchor>
  <xdr:twoCellAnchor>
    <xdr:from>
      <xdr:col>3</xdr:col>
      <xdr:colOff>914400</xdr:colOff>
      <xdr:row>5</xdr:row>
      <xdr:rowOff>123825</xdr:rowOff>
    </xdr:from>
    <xdr:to>
      <xdr:col>14</xdr:col>
      <xdr:colOff>219075</xdr:colOff>
      <xdr:row>6</xdr:row>
      <xdr:rowOff>161925</xdr:rowOff>
    </xdr:to>
    <xdr:sp macro="" textlink="">
      <xdr:nvSpPr>
        <xdr:cNvPr id="7" name="吹き出し: 角を丸めた四角形 6">
          <a:extLst>
            <a:ext uri="{FF2B5EF4-FFF2-40B4-BE49-F238E27FC236}">
              <a16:creationId xmlns:a16="http://schemas.microsoft.com/office/drawing/2014/main" id="{7440E0F7-C1F6-42C5-976C-68AD9DC165CF}"/>
            </a:ext>
          </a:extLst>
        </xdr:cNvPr>
        <xdr:cNvSpPr/>
      </xdr:nvSpPr>
      <xdr:spPr>
        <a:xfrm>
          <a:off x="3695700" y="1558925"/>
          <a:ext cx="2559050" cy="600075"/>
        </a:xfrm>
        <a:prstGeom prst="wedgeRoundRectCallout">
          <a:avLst>
            <a:gd name="adj1" fmla="val 15497"/>
            <a:gd name="adj2" fmla="val -78272"/>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業務に従事した期間のみ（＝提出する作業日誌分）入力してください。</a:t>
          </a:r>
          <a:endParaRPr lang="ja-JP" altLang="ja-JP">
            <a:solidFill>
              <a:srgbClr val="0070C0"/>
            </a:solidFill>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Zensekirensv\&#25919;&#31574;&#12464;&#12523;&#12540;&#12503;\&#29872;&#22659;&#12539;&#23433;&#20840;&#23550;&#31574;&#12481;&#12540;&#12512;\&#22269;&#24235;&#35036;&#21161;&#37329;&#65288;&#26087;&#26989;&#21209;&#65289;\12&#12288;&#65331;&#65331;&#36942;&#30094;&#22320;&#23550;&#31574;&#35336;&#30011;&#31574;&#23450;&#25903;&#25588;&#20107;&#26989;&#65288;2019&#24180;&#24230;&#65374;&#65289;\12&#12288;&#33258;&#27835;&#20307;&#12395;&#12424;&#12427;&#65331;&#65331;&#25215;&#32153;&#31561;&#12395;&#21521;&#12369;&#12383;&#21462;&#32068;&#25903;&#25588;&#20107;&#26989;&#65288;2026&#24180;&#24230;&#65289;&#20196;&#21644;8&#24180;&#24230;\05&#27096;&#24335;&#26360;&#39006;\&#30456;&#35527;&#31379;&#21475;&#29992;&#21029;&#32025;&#65288;&#19968;&#37096;&#35336;&#31574;&amp;&#35373;&#25972;&#21029;&#32025;&#65289;\&#12304;2026&#30456;&#35527;&#31379;&#21475;&#12305;&#32207;&#21512;&#38598;&#35336;&#34920;&#31561;&#65288;&#21029;&#32025;6&#65374;&#21029;&#32025;10&#65289;&#8251;&#21029;&#32025;7&#12399;&#35336;&#31574;&amp;&#35373;&#25972;&#29992;.xlsx" TargetMode="External"/><Relationship Id="rId1" Type="http://schemas.openxmlformats.org/officeDocument/2006/relationships/externalLinkPath" Target="&#12304;2026&#30456;&#35527;&#31379;&#21475;&#12305;&#32207;&#21512;&#38598;&#35336;&#34920;&#31561;&#65288;&#21029;&#32025;6&#65374;&#21029;&#32025;10&#65289;&#8251;&#21029;&#32025;7&#12399;&#35336;&#31574;&amp;&#35373;&#25972;&#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6）総合集計表"/>
      <sheetName val="記入例（別紙6）総合集計表"/>
      <sheetName val="（別紙7）総合集計表 "/>
      <sheetName val="記入例（別紙7）総合集計表"/>
      <sheetName val="（別紙8）人件費精算表"/>
      <sheetName val="記入例（別紙8）人件費精算表"/>
      <sheetName val="（別紙9）健保等級証明書"/>
      <sheetName val="記入例（別紙9）健保等級証明書"/>
      <sheetName val="（別紙10）給与証明書"/>
      <sheetName val="記入例（別紙10）給与証明書"/>
      <sheetName val="【R8FY】労務費単価"/>
    </sheetNames>
    <sheetDataSet>
      <sheetData sheetId="0"/>
      <sheetData sheetId="1"/>
      <sheetData sheetId="2"/>
      <sheetData sheetId="3"/>
      <sheetData sheetId="4"/>
      <sheetData sheetId="5"/>
      <sheetData sheetId="6"/>
      <sheetData sheetId="7"/>
      <sheetData sheetId="8"/>
      <sheetData sheetId="9"/>
      <sheetData sheetId="10">
        <row r="9">
          <cell r="B9">
            <v>1</v>
          </cell>
          <cell r="C9">
            <v>58000</v>
          </cell>
          <cell r="E9" t="str">
            <v>～</v>
          </cell>
          <cell r="F9">
            <v>63000</v>
          </cell>
          <cell r="G9">
            <v>360</v>
          </cell>
          <cell r="H9">
            <v>480</v>
          </cell>
        </row>
        <row r="10">
          <cell r="B10">
            <v>2</v>
          </cell>
          <cell r="C10">
            <v>68000</v>
          </cell>
          <cell r="D10">
            <v>63000</v>
          </cell>
          <cell r="E10" t="str">
            <v>～</v>
          </cell>
          <cell r="F10">
            <v>73000</v>
          </cell>
          <cell r="G10">
            <v>420</v>
          </cell>
          <cell r="H10">
            <v>570</v>
          </cell>
        </row>
        <row r="11">
          <cell r="B11">
            <v>3</v>
          </cell>
          <cell r="C11">
            <v>78000</v>
          </cell>
          <cell r="D11">
            <v>73000</v>
          </cell>
          <cell r="E11" t="str">
            <v>～</v>
          </cell>
          <cell r="F11">
            <v>83000</v>
          </cell>
          <cell r="G11">
            <v>480</v>
          </cell>
          <cell r="H11">
            <v>650</v>
          </cell>
        </row>
        <row r="12">
          <cell r="B12">
            <v>4</v>
          </cell>
          <cell r="C12">
            <v>88000</v>
          </cell>
          <cell r="D12">
            <v>83000</v>
          </cell>
          <cell r="E12" t="str">
            <v>～</v>
          </cell>
          <cell r="F12">
            <v>93000</v>
          </cell>
          <cell r="G12">
            <v>540</v>
          </cell>
          <cell r="H12">
            <v>740</v>
          </cell>
        </row>
        <row r="13">
          <cell r="B13">
            <v>5</v>
          </cell>
          <cell r="C13">
            <v>98000</v>
          </cell>
          <cell r="D13">
            <v>93000</v>
          </cell>
          <cell r="E13" t="str">
            <v>～</v>
          </cell>
          <cell r="F13">
            <v>101000</v>
          </cell>
          <cell r="G13">
            <v>610</v>
          </cell>
          <cell r="H13">
            <v>820</v>
          </cell>
        </row>
        <row r="14">
          <cell r="B14">
            <v>6</v>
          </cell>
          <cell r="C14">
            <v>104000</v>
          </cell>
          <cell r="D14">
            <v>101000</v>
          </cell>
          <cell r="E14" t="str">
            <v>～</v>
          </cell>
          <cell r="F14">
            <v>107000</v>
          </cell>
          <cell r="G14">
            <v>640</v>
          </cell>
          <cell r="H14">
            <v>870</v>
          </cell>
        </row>
        <row r="15">
          <cell r="B15">
            <v>7</v>
          </cell>
          <cell r="C15">
            <v>110000</v>
          </cell>
          <cell r="D15">
            <v>107000</v>
          </cell>
          <cell r="E15" t="str">
            <v>～</v>
          </cell>
          <cell r="F15">
            <v>114000</v>
          </cell>
          <cell r="G15">
            <v>680</v>
          </cell>
          <cell r="H15">
            <v>920</v>
          </cell>
        </row>
        <row r="16">
          <cell r="B16">
            <v>8</v>
          </cell>
          <cell r="C16">
            <v>118000</v>
          </cell>
          <cell r="D16">
            <v>114000</v>
          </cell>
          <cell r="E16" t="str">
            <v>～</v>
          </cell>
          <cell r="F16">
            <v>122000</v>
          </cell>
          <cell r="G16">
            <v>730</v>
          </cell>
          <cell r="H16">
            <v>990</v>
          </cell>
        </row>
        <row r="17">
          <cell r="B17">
            <v>9</v>
          </cell>
          <cell r="C17">
            <v>126000</v>
          </cell>
          <cell r="D17">
            <v>122000</v>
          </cell>
          <cell r="E17" t="str">
            <v>～</v>
          </cell>
          <cell r="F17">
            <v>130000</v>
          </cell>
          <cell r="G17">
            <v>780</v>
          </cell>
          <cell r="H17">
            <v>1050</v>
          </cell>
        </row>
        <row r="18">
          <cell r="B18">
            <v>10</v>
          </cell>
          <cell r="C18">
            <v>134000</v>
          </cell>
          <cell r="D18">
            <v>130000</v>
          </cell>
          <cell r="E18" t="str">
            <v>～</v>
          </cell>
          <cell r="F18">
            <v>138000</v>
          </cell>
          <cell r="G18">
            <v>830</v>
          </cell>
          <cell r="H18">
            <v>1120</v>
          </cell>
        </row>
        <row r="19">
          <cell r="B19">
            <v>11</v>
          </cell>
          <cell r="C19">
            <v>142000</v>
          </cell>
          <cell r="D19">
            <v>138000</v>
          </cell>
          <cell r="E19" t="str">
            <v>～</v>
          </cell>
          <cell r="F19">
            <v>146000</v>
          </cell>
          <cell r="G19">
            <v>880</v>
          </cell>
          <cell r="H19">
            <v>1190</v>
          </cell>
        </row>
        <row r="20">
          <cell r="B20">
            <v>12</v>
          </cell>
          <cell r="C20">
            <v>150000</v>
          </cell>
          <cell r="D20">
            <v>146000</v>
          </cell>
          <cell r="E20" t="str">
            <v>～</v>
          </cell>
          <cell r="F20">
            <v>155000</v>
          </cell>
          <cell r="G20">
            <v>930</v>
          </cell>
          <cell r="H20">
            <v>1260</v>
          </cell>
        </row>
        <row r="21">
          <cell r="B21">
            <v>13</v>
          </cell>
          <cell r="C21">
            <v>160000</v>
          </cell>
          <cell r="D21">
            <v>155000</v>
          </cell>
          <cell r="E21" t="str">
            <v>～</v>
          </cell>
          <cell r="F21">
            <v>165000</v>
          </cell>
          <cell r="G21">
            <v>990</v>
          </cell>
          <cell r="H21">
            <v>1340</v>
          </cell>
        </row>
        <row r="22">
          <cell r="B22">
            <v>14</v>
          </cell>
          <cell r="C22">
            <v>170000</v>
          </cell>
          <cell r="D22">
            <v>165000</v>
          </cell>
          <cell r="E22" t="str">
            <v>～</v>
          </cell>
          <cell r="F22">
            <v>175000</v>
          </cell>
          <cell r="G22">
            <v>1050</v>
          </cell>
          <cell r="H22">
            <v>1420</v>
          </cell>
        </row>
        <row r="23">
          <cell r="B23">
            <v>15</v>
          </cell>
          <cell r="C23">
            <v>180000</v>
          </cell>
          <cell r="D23">
            <v>175000</v>
          </cell>
          <cell r="E23" t="str">
            <v>～</v>
          </cell>
          <cell r="F23">
            <v>185000</v>
          </cell>
          <cell r="G23">
            <v>1120</v>
          </cell>
          <cell r="H23">
            <v>1510</v>
          </cell>
        </row>
        <row r="24">
          <cell r="B24">
            <v>16</v>
          </cell>
          <cell r="C24">
            <v>190000</v>
          </cell>
          <cell r="D24">
            <v>185000</v>
          </cell>
          <cell r="E24" t="str">
            <v>～</v>
          </cell>
          <cell r="F24">
            <v>195000</v>
          </cell>
          <cell r="G24">
            <v>1180</v>
          </cell>
          <cell r="H24">
            <v>1590</v>
          </cell>
        </row>
        <row r="25">
          <cell r="B25">
            <v>17</v>
          </cell>
          <cell r="C25">
            <v>200000</v>
          </cell>
          <cell r="D25">
            <v>195000</v>
          </cell>
          <cell r="E25" t="str">
            <v>～</v>
          </cell>
          <cell r="F25">
            <v>210000</v>
          </cell>
          <cell r="G25">
            <v>1240</v>
          </cell>
          <cell r="H25">
            <v>1680</v>
          </cell>
        </row>
        <row r="26">
          <cell r="B26">
            <v>18</v>
          </cell>
          <cell r="C26">
            <v>220000</v>
          </cell>
          <cell r="D26">
            <v>210000</v>
          </cell>
          <cell r="E26" t="str">
            <v>～</v>
          </cell>
          <cell r="F26">
            <v>230000</v>
          </cell>
          <cell r="G26">
            <v>1370</v>
          </cell>
          <cell r="H26">
            <v>1850</v>
          </cell>
        </row>
        <row r="27">
          <cell r="B27">
            <v>19</v>
          </cell>
          <cell r="C27">
            <v>240000</v>
          </cell>
          <cell r="D27">
            <v>230000</v>
          </cell>
          <cell r="E27" t="str">
            <v>～</v>
          </cell>
          <cell r="F27">
            <v>250000</v>
          </cell>
          <cell r="G27">
            <v>1490</v>
          </cell>
          <cell r="H27">
            <v>2010</v>
          </cell>
        </row>
        <row r="28">
          <cell r="B28">
            <v>20</v>
          </cell>
          <cell r="C28">
            <v>260000</v>
          </cell>
          <cell r="D28">
            <v>250000</v>
          </cell>
          <cell r="E28" t="str">
            <v>～</v>
          </cell>
          <cell r="F28">
            <v>270000</v>
          </cell>
          <cell r="G28">
            <v>1610</v>
          </cell>
          <cell r="H28">
            <v>2180</v>
          </cell>
        </row>
        <row r="29">
          <cell r="B29">
            <v>21</v>
          </cell>
          <cell r="C29">
            <v>280000</v>
          </cell>
          <cell r="D29">
            <v>270000</v>
          </cell>
          <cell r="E29" t="str">
            <v>～</v>
          </cell>
          <cell r="F29">
            <v>290000</v>
          </cell>
          <cell r="G29">
            <v>1740</v>
          </cell>
          <cell r="H29">
            <v>2350</v>
          </cell>
        </row>
        <row r="30">
          <cell r="B30">
            <v>22</v>
          </cell>
          <cell r="C30">
            <v>300000</v>
          </cell>
          <cell r="D30">
            <v>290000</v>
          </cell>
          <cell r="E30" t="str">
            <v>～</v>
          </cell>
          <cell r="F30">
            <v>310000</v>
          </cell>
          <cell r="G30">
            <v>1860</v>
          </cell>
          <cell r="H30">
            <v>2520</v>
          </cell>
        </row>
        <row r="31">
          <cell r="B31">
            <v>23</v>
          </cell>
          <cell r="C31">
            <v>320000</v>
          </cell>
          <cell r="D31">
            <v>310000</v>
          </cell>
          <cell r="E31" t="str">
            <v>～</v>
          </cell>
          <cell r="F31">
            <v>330000</v>
          </cell>
          <cell r="G31">
            <v>1990</v>
          </cell>
          <cell r="H31">
            <v>2690</v>
          </cell>
        </row>
        <row r="32">
          <cell r="B32">
            <v>24</v>
          </cell>
          <cell r="C32">
            <v>340000</v>
          </cell>
          <cell r="D32">
            <v>330000</v>
          </cell>
          <cell r="E32" t="str">
            <v>～</v>
          </cell>
          <cell r="F32">
            <v>350000</v>
          </cell>
          <cell r="G32">
            <v>2110</v>
          </cell>
          <cell r="H32">
            <v>2850</v>
          </cell>
        </row>
        <row r="33">
          <cell r="B33">
            <v>25</v>
          </cell>
          <cell r="C33">
            <v>360000</v>
          </cell>
          <cell r="D33">
            <v>350000</v>
          </cell>
          <cell r="E33" t="str">
            <v>～</v>
          </cell>
          <cell r="F33">
            <v>370000</v>
          </cell>
          <cell r="G33">
            <v>2240</v>
          </cell>
          <cell r="H33">
            <v>3020</v>
          </cell>
        </row>
        <row r="34">
          <cell r="B34">
            <v>26</v>
          </cell>
          <cell r="C34">
            <v>380000</v>
          </cell>
          <cell r="D34">
            <v>370000</v>
          </cell>
          <cell r="E34" t="str">
            <v>～</v>
          </cell>
          <cell r="F34">
            <v>395000</v>
          </cell>
          <cell r="G34">
            <v>2360</v>
          </cell>
          <cell r="H34">
            <v>3190</v>
          </cell>
        </row>
        <row r="35">
          <cell r="B35">
            <v>27</v>
          </cell>
          <cell r="C35">
            <v>410000</v>
          </cell>
          <cell r="D35">
            <v>395000</v>
          </cell>
          <cell r="E35" t="str">
            <v>～</v>
          </cell>
          <cell r="F35">
            <v>425000</v>
          </cell>
          <cell r="G35">
            <v>2550</v>
          </cell>
          <cell r="H35">
            <v>3440</v>
          </cell>
        </row>
        <row r="36">
          <cell r="B36">
            <v>28</v>
          </cell>
          <cell r="C36">
            <v>440000</v>
          </cell>
          <cell r="D36">
            <v>425000</v>
          </cell>
          <cell r="E36" t="str">
            <v>～</v>
          </cell>
          <cell r="F36">
            <v>455000</v>
          </cell>
          <cell r="G36">
            <v>2740</v>
          </cell>
          <cell r="H36">
            <v>3700</v>
          </cell>
        </row>
        <row r="37">
          <cell r="B37">
            <v>29</v>
          </cell>
          <cell r="C37">
            <v>470000</v>
          </cell>
          <cell r="D37">
            <v>455000</v>
          </cell>
          <cell r="E37" t="str">
            <v>～</v>
          </cell>
          <cell r="F37">
            <v>485000</v>
          </cell>
          <cell r="G37">
            <v>2920</v>
          </cell>
          <cell r="H37">
            <v>3950</v>
          </cell>
        </row>
        <row r="38">
          <cell r="B38">
            <v>30</v>
          </cell>
          <cell r="C38">
            <v>500000</v>
          </cell>
          <cell r="D38">
            <v>485000</v>
          </cell>
          <cell r="E38" t="str">
            <v>～</v>
          </cell>
          <cell r="F38">
            <v>515000</v>
          </cell>
          <cell r="G38">
            <v>3110</v>
          </cell>
          <cell r="H38">
            <v>4200</v>
          </cell>
        </row>
        <row r="39">
          <cell r="B39">
            <v>31</v>
          </cell>
          <cell r="C39">
            <v>530000</v>
          </cell>
          <cell r="D39">
            <v>515000</v>
          </cell>
          <cell r="E39" t="str">
            <v>～</v>
          </cell>
          <cell r="F39">
            <v>545000</v>
          </cell>
          <cell r="G39">
            <v>3300</v>
          </cell>
          <cell r="H39">
            <v>4450</v>
          </cell>
        </row>
        <row r="40">
          <cell r="B40">
            <v>32</v>
          </cell>
          <cell r="C40">
            <v>560000</v>
          </cell>
          <cell r="D40">
            <v>545000</v>
          </cell>
          <cell r="E40" t="str">
            <v>～</v>
          </cell>
          <cell r="F40">
            <v>575000</v>
          </cell>
          <cell r="G40">
            <v>3480</v>
          </cell>
          <cell r="H40">
            <v>4710</v>
          </cell>
        </row>
        <row r="41">
          <cell r="B41">
            <v>33</v>
          </cell>
          <cell r="C41">
            <v>590000</v>
          </cell>
          <cell r="D41">
            <v>575000</v>
          </cell>
          <cell r="E41" t="str">
            <v>～</v>
          </cell>
          <cell r="F41">
            <v>605000</v>
          </cell>
          <cell r="G41">
            <v>3670</v>
          </cell>
          <cell r="H41">
            <v>4960</v>
          </cell>
        </row>
        <row r="42">
          <cell r="B42">
            <v>34</v>
          </cell>
          <cell r="C42">
            <v>620000</v>
          </cell>
          <cell r="D42">
            <v>605000</v>
          </cell>
          <cell r="E42" t="str">
            <v>～</v>
          </cell>
          <cell r="F42">
            <v>635000</v>
          </cell>
          <cell r="G42">
            <v>3860</v>
          </cell>
          <cell r="H42">
            <v>5210</v>
          </cell>
        </row>
        <row r="43">
          <cell r="B43">
            <v>35</v>
          </cell>
          <cell r="C43">
            <v>650000</v>
          </cell>
          <cell r="D43">
            <v>635000</v>
          </cell>
          <cell r="E43" t="str">
            <v>～</v>
          </cell>
          <cell r="F43">
            <v>665000</v>
          </cell>
          <cell r="G43">
            <v>4040</v>
          </cell>
          <cell r="H43">
            <v>5460</v>
          </cell>
        </row>
        <row r="44">
          <cell r="B44">
            <v>36</v>
          </cell>
          <cell r="C44">
            <v>680000</v>
          </cell>
          <cell r="D44">
            <v>665000</v>
          </cell>
          <cell r="E44" t="str">
            <v>～</v>
          </cell>
          <cell r="F44">
            <v>695000</v>
          </cell>
          <cell r="G44">
            <v>4230</v>
          </cell>
          <cell r="H44">
            <v>5710</v>
          </cell>
        </row>
        <row r="45">
          <cell r="B45">
            <v>37</v>
          </cell>
          <cell r="C45">
            <v>710000</v>
          </cell>
          <cell r="D45">
            <v>695000</v>
          </cell>
          <cell r="E45" t="str">
            <v>～</v>
          </cell>
          <cell r="F45">
            <v>730000</v>
          </cell>
          <cell r="G45">
            <v>4420</v>
          </cell>
          <cell r="H45">
            <v>5970</v>
          </cell>
        </row>
        <row r="46">
          <cell r="B46">
            <v>38</v>
          </cell>
          <cell r="C46">
            <v>750000</v>
          </cell>
          <cell r="D46">
            <v>730000</v>
          </cell>
          <cell r="E46" t="str">
            <v>～</v>
          </cell>
          <cell r="F46">
            <v>770000</v>
          </cell>
          <cell r="G46">
            <v>4670</v>
          </cell>
          <cell r="H46">
            <v>6300</v>
          </cell>
        </row>
        <row r="47">
          <cell r="B47">
            <v>39</v>
          </cell>
          <cell r="C47">
            <v>790000</v>
          </cell>
          <cell r="D47">
            <v>770000</v>
          </cell>
          <cell r="E47" t="str">
            <v>～</v>
          </cell>
          <cell r="F47">
            <v>810000</v>
          </cell>
          <cell r="G47">
            <v>4920</v>
          </cell>
          <cell r="H47">
            <v>6640</v>
          </cell>
        </row>
        <row r="48">
          <cell r="B48">
            <v>40</v>
          </cell>
          <cell r="C48">
            <v>830000</v>
          </cell>
          <cell r="D48">
            <v>810000</v>
          </cell>
          <cell r="E48" t="str">
            <v>～</v>
          </cell>
          <cell r="F48">
            <v>855000</v>
          </cell>
          <cell r="G48">
            <v>5170</v>
          </cell>
          <cell r="H48">
            <v>6980</v>
          </cell>
        </row>
        <row r="49">
          <cell r="B49">
            <v>41</v>
          </cell>
          <cell r="C49">
            <v>880000</v>
          </cell>
          <cell r="D49">
            <v>855000</v>
          </cell>
          <cell r="E49" t="str">
            <v>～</v>
          </cell>
          <cell r="F49">
            <v>905000</v>
          </cell>
          <cell r="G49">
            <v>5480</v>
          </cell>
          <cell r="H49">
            <v>7400</v>
          </cell>
        </row>
        <row r="50">
          <cell r="B50">
            <v>42</v>
          </cell>
          <cell r="C50">
            <v>930000</v>
          </cell>
          <cell r="D50">
            <v>905000</v>
          </cell>
          <cell r="E50" t="str">
            <v>～</v>
          </cell>
          <cell r="F50">
            <v>955000</v>
          </cell>
          <cell r="G50">
            <v>5790</v>
          </cell>
          <cell r="H50">
            <v>7820</v>
          </cell>
        </row>
        <row r="51">
          <cell r="B51">
            <v>43</v>
          </cell>
          <cell r="C51">
            <v>980000</v>
          </cell>
          <cell r="D51">
            <v>955000</v>
          </cell>
          <cell r="E51" t="str">
            <v>～</v>
          </cell>
          <cell r="F51">
            <v>1005000</v>
          </cell>
          <cell r="G51">
            <v>6100</v>
          </cell>
          <cell r="H51">
            <v>8240</v>
          </cell>
        </row>
        <row r="52">
          <cell r="B52">
            <v>44</v>
          </cell>
          <cell r="C52">
            <v>1030000</v>
          </cell>
          <cell r="D52">
            <v>1005000</v>
          </cell>
          <cell r="E52" t="str">
            <v>～</v>
          </cell>
          <cell r="F52">
            <v>1055000</v>
          </cell>
          <cell r="G52">
            <v>6410</v>
          </cell>
          <cell r="H52">
            <v>8660</v>
          </cell>
        </row>
        <row r="53">
          <cell r="B53">
            <v>45</v>
          </cell>
          <cell r="C53">
            <v>1090000</v>
          </cell>
          <cell r="D53">
            <v>1055000</v>
          </cell>
          <cell r="E53" t="str">
            <v>～</v>
          </cell>
          <cell r="F53">
            <v>1115000</v>
          </cell>
          <cell r="G53">
            <v>6790</v>
          </cell>
          <cell r="H53">
            <v>9160</v>
          </cell>
        </row>
        <row r="54">
          <cell r="B54">
            <v>46</v>
          </cell>
          <cell r="C54">
            <v>1150000</v>
          </cell>
          <cell r="D54">
            <v>1115000</v>
          </cell>
          <cell r="E54" t="str">
            <v>～</v>
          </cell>
          <cell r="F54">
            <v>1175000</v>
          </cell>
          <cell r="G54">
            <v>7160</v>
          </cell>
          <cell r="H54">
            <v>9670</v>
          </cell>
        </row>
        <row r="55">
          <cell r="B55">
            <v>47</v>
          </cell>
          <cell r="C55">
            <v>1210000</v>
          </cell>
          <cell r="D55">
            <v>1175000</v>
          </cell>
          <cell r="E55" t="str">
            <v>～</v>
          </cell>
          <cell r="F55">
            <v>1235000</v>
          </cell>
          <cell r="G55">
            <v>7530</v>
          </cell>
          <cell r="H55">
            <v>10170</v>
          </cell>
        </row>
        <row r="56">
          <cell r="B56">
            <v>48</v>
          </cell>
          <cell r="C56">
            <v>1270000</v>
          </cell>
          <cell r="D56">
            <v>1235000</v>
          </cell>
          <cell r="E56" t="str">
            <v>～</v>
          </cell>
          <cell r="F56">
            <v>1295000</v>
          </cell>
          <cell r="G56">
            <v>7910</v>
          </cell>
          <cell r="H56">
            <v>10680</v>
          </cell>
        </row>
        <row r="57">
          <cell r="B57">
            <v>49</v>
          </cell>
          <cell r="C57">
            <v>1330000</v>
          </cell>
          <cell r="D57">
            <v>1295000</v>
          </cell>
          <cell r="E57" t="str">
            <v>～</v>
          </cell>
          <cell r="F57">
            <v>1355000</v>
          </cell>
          <cell r="G57">
            <v>8280</v>
          </cell>
          <cell r="H57">
            <v>11180</v>
          </cell>
        </row>
        <row r="58">
          <cell r="B58">
            <v>50</v>
          </cell>
          <cell r="C58">
            <v>1390000</v>
          </cell>
          <cell r="D58">
            <v>1355000</v>
          </cell>
          <cell r="E58" t="str">
            <v>～</v>
          </cell>
          <cell r="G58">
            <v>8660</v>
          </cell>
          <cell r="H58">
            <v>11690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6AFEE-BE58-430D-BA1C-331308E4C30A}">
  <dimension ref="A1:O21"/>
  <sheetViews>
    <sheetView tabSelected="1" zoomScaleNormal="100" workbookViewId="0">
      <selection activeCell="A21" sqref="A21"/>
    </sheetView>
  </sheetViews>
  <sheetFormatPr defaultRowHeight="13" x14ac:dyDescent="0.2"/>
  <cols>
    <col min="1" max="1" width="22.6328125" customWidth="1"/>
    <col min="2" max="3" width="8.6328125" customWidth="1"/>
    <col min="4" max="4" width="14.6328125" customWidth="1"/>
    <col min="5" max="15" width="3.08984375" customWidth="1"/>
  </cols>
  <sheetData>
    <row r="1" spans="1:15" ht="33" customHeight="1" x14ac:dyDescent="0.2">
      <c r="A1" s="1" t="s">
        <v>0</v>
      </c>
      <c r="B1" s="1"/>
      <c r="C1" s="1"/>
      <c r="D1" s="1"/>
      <c r="E1" s="1"/>
      <c r="F1" s="1"/>
      <c r="G1" s="1"/>
      <c r="H1" s="1"/>
      <c r="I1" s="1"/>
      <c r="J1" s="1"/>
      <c r="K1" s="1"/>
      <c r="L1" s="1"/>
      <c r="M1" s="1"/>
      <c r="N1" s="1"/>
      <c r="O1" s="1"/>
    </row>
    <row r="2" spans="1:15" ht="15.75" customHeight="1" x14ac:dyDescent="0.2">
      <c r="A2" s="2"/>
      <c r="B2" s="2"/>
      <c r="C2" s="2"/>
      <c r="D2" s="2"/>
    </row>
    <row r="3" spans="1:15" ht="15.75" customHeight="1" x14ac:dyDescent="0.2">
      <c r="F3" s="3" t="s">
        <v>1</v>
      </c>
      <c r="G3" s="3"/>
      <c r="H3" s="3"/>
      <c r="I3" s="4"/>
      <c r="J3" s="4"/>
      <c r="K3" s="5" t="s">
        <v>2</v>
      </c>
      <c r="L3" s="5"/>
      <c r="M3" s="5" t="s">
        <v>3</v>
      </c>
      <c r="N3" s="5"/>
      <c r="O3" s="5" t="s">
        <v>4</v>
      </c>
    </row>
    <row r="4" spans="1:15" ht="15.75" customHeight="1" thickBot="1" x14ac:dyDescent="0.25">
      <c r="D4" s="5"/>
    </row>
    <row r="5" spans="1:15" ht="31.5" customHeight="1" thickBot="1" x14ac:dyDescent="0.25">
      <c r="A5" s="6"/>
      <c r="B5" s="6"/>
      <c r="C5" s="6"/>
      <c r="E5" s="7" t="s">
        <v>5</v>
      </c>
      <c r="F5" s="8"/>
      <c r="G5" s="8"/>
      <c r="H5" s="9"/>
      <c r="I5" s="9"/>
      <c r="J5" s="10" t="s">
        <v>2</v>
      </c>
      <c r="K5" s="10"/>
      <c r="L5" s="11" t="s">
        <v>6</v>
      </c>
      <c r="M5" s="10" t="s">
        <v>7</v>
      </c>
      <c r="N5" s="10"/>
      <c r="O5" s="12" t="s">
        <v>6</v>
      </c>
    </row>
    <row r="6" spans="1:15" ht="44.25" customHeight="1" x14ac:dyDescent="0.2">
      <c r="A6" s="13" t="s">
        <v>8</v>
      </c>
      <c r="B6" s="14" t="s">
        <v>9</v>
      </c>
      <c r="C6" s="15" t="s">
        <v>10</v>
      </c>
      <c r="D6" s="14" t="s">
        <v>11</v>
      </c>
      <c r="E6" s="16" t="s">
        <v>12</v>
      </c>
      <c r="F6" s="16"/>
      <c r="G6" s="16"/>
      <c r="H6" s="16"/>
      <c r="I6" s="16"/>
      <c r="J6" s="16"/>
      <c r="K6" s="16"/>
      <c r="L6" s="16"/>
      <c r="M6" s="16"/>
      <c r="N6" s="16"/>
      <c r="O6" s="17"/>
    </row>
    <row r="7" spans="1:15" ht="44.25" customHeight="1" x14ac:dyDescent="0.2">
      <c r="A7" s="18"/>
      <c r="B7" s="19"/>
      <c r="C7" s="20"/>
      <c r="D7" s="21" t="e">
        <f>VLOOKUP(B7,[1]【R8FY】労務費単価!B9:H58,IF(C7=0,6,7),FALSE)</f>
        <v>#N/A</v>
      </c>
      <c r="E7" s="22"/>
      <c r="F7" s="22"/>
      <c r="G7" s="22"/>
      <c r="H7" s="22"/>
      <c r="I7" s="22"/>
      <c r="J7" s="22"/>
      <c r="K7" s="22"/>
      <c r="L7" s="22"/>
      <c r="M7" s="22"/>
      <c r="N7" s="22"/>
      <c r="O7" s="23"/>
    </row>
    <row r="8" spans="1:15" ht="44.25" customHeight="1" x14ac:dyDescent="0.2">
      <c r="A8" s="18"/>
      <c r="B8" s="19"/>
      <c r="C8" s="20"/>
      <c r="D8" s="21" t="e">
        <f>VLOOKUP(B8,[1]【R8FY】労務費単価!B10:H59,IF(C8=0,6,7),FALSE)</f>
        <v>#N/A</v>
      </c>
      <c r="E8" s="22"/>
      <c r="F8" s="22"/>
      <c r="G8" s="22"/>
      <c r="H8" s="22"/>
      <c r="I8" s="22"/>
      <c r="J8" s="22"/>
      <c r="K8" s="22"/>
      <c r="L8" s="22"/>
      <c r="M8" s="22"/>
      <c r="N8" s="22"/>
      <c r="O8" s="23"/>
    </row>
    <row r="9" spans="1:15" ht="44.25" customHeight="1" x14ac:dyDescent="0.2">
      <c r="A9" s="18"/>
      <c r="B9" s="19"/>
      <c r="C9" s="20"/>
      <c r="D9" s="21" t="e">
        <f>VLOOKUP(B9,[1]【R8FY】労務費単価!B11:H60,IF(C9=0,6,7),FALSE)</f>
        <v>#N/A</v>
      </c>
      <c r="E9" s="22"/>
      <c r="F9" s="22"/>
      <c r="G9" s="22"/>
      <c r="H9" s="22"/>
      <c r="I9" s="22"/>
      <c r="J9" s="22"/>
      <c r="K9" s="22"/>
      <c r="L9" s="22"/>
      <c r="M9" s="22"/>
      <c r="N9" s="22"/>
      <c r="O9" s="23"/>
    </row>
    <row r="10" spans="1:15" ht="44.25" customHeight="1" thickBot="1" x14ac:dyDescent="0.25">
      <c r="A10" s="24"/>
      <c r="B10" s="25"/>
      <c r="C10" s="26"/>
      <c r="D10" s="27" t="e">
        <f>VLOOKUP(B10,[1]【R8FY】労務費単価!B12:H61,IF(C10=0,6,7),FALSE)</f>
        <v>#N/A</v>
      </c>
      <c r="E10" s="28"/>
      <c r="F10" s="28"/>
      <c r="G10" s="28"/>
      <c r="H10" s="28"/>
      <c r="I10" s="28"/>
      <c r="J10" s="28"/>
      <c r="K10" s="28"/>
      <c r="L10" s="28"/>
      <c r="M10" s="28"/>
      <c r="N10" s="28"/>
      <c r="O10" s="29"/>
    </row>
    <row r="11" spans="1:15" ht="15" customHeight="1" x14ac:dyDescent="0.2">
      <c r="D11" s="30"/>
    </row>
    <row r="12" spans="1:15" s="32" customFormat="1" ht="20.149999999999999" customHeight="1" x14ac:dyDescent="0.2">
      <c r="A12" s="31" t="s">
        <v>13</v>
      </c>
    </row>
    <row r="13" spans="1:15" s="32" customFormat="1" ht="20.149999999999999" customHeight="1" x14ac:dyDescent="0.2">
      <c r="A13" s="31" t="s">
        <v>14</v>
      </c>
    </row>
    <row r="14" spans="1:15" s="32" customFormat="1" ht="20.149999999999999" customHeight="1" x14ac:dyDescent="0.2">
      <c r="A14" s="31" t="s">
        <v>15</v>
      </c>
    </row>
    <row r="15" spans="1:15" s="34" customFormat="1" ht="30.75" customHeight="1" x14ac:dyDescent="0.2">
      <c r="A15" s="33" t="s">
        <v>16</v>
      </c>
    </row>
    <row r="16" spans="1:15" ht="15" customHeight="1" x14ac:dyDescent="0.2"/>
    <row r="17" spans="1:15" ht="15" customHeight="1" x14ac:dyDescent="0.2"/>
    <row r="18" spans="1:15" ht="15" customHeight="1" x14ac:dyDescent="0.2"/>
    <row r="19" spans="1:15" ht="13.5" thickBot="1" x14ac:dyDescent="0.25">
      <c r="A19" t="s">
        <v>17</v>
      </c>
    </row>
    <row r="20" spans="1:15" ht="41.25" customHeight="1" x14ac:dyDescent="0.2">
      <c r="A20" s="13" t="s">
        <v>18</v>
      </c>
      <c r="B20" s="35"/>
      <c r="C20" s="36"/>
      <c r="D20" s="36"/>
      <c r="E20" s="36"/>
      <c r="F20" s="36"/>
      <c r="G20" s="36"/>
      <c r="H20" s="36"/>
      <c r="I20" s="36"/>
      <c r="J20" s="36"/>
      <c r="K20" s="36"/>
      <c r="L20" s="36"/>
      <c r="M20" s="36"/>
      <c r="N20" s="36"/>
      <c r="O20" s="37"/>
    </row>
    <row r="21" spans="1:15" ht="41.25" customHeight="1" thickBot="1" x14ac:dyDescent="0.25">
      <c r="A21" s="38" t="s">
        <v>19</v>
      </c>
      <c r="B21" s="39"/>
      <c r="C21" s="40"/>
      <c r="D21" s="40"/>
      <c r="E21" s="40"/>
      <c r="F21" s="40"/>
      <c r="G21" s="40"/>
      <c r="H21" s="40"/>
      <c r="I21" s="40"/>
      <c r="J21" s="40"/>
      <c r="K21" s="40"/>
      <c r="L21" s="40"/>
      <c r="M21" s="40"/>
      <c r="N21" s="40"/>
      <c r="O21" s="41"/>
    </row>
  </sheetData>
  <mergeCells count="12">
    <mergeCell ref="E7:O7"/>
    <mergeCell ref="E8:O8"/>
    <mergeCell ref="E9:O9"/>
    <mergeCell ref="E10:O10"/>
    <mergeCell ref="B20:O20"/>
    <mergeCell ref="B21:O21"/>
    <mergeCell ref="A1:O1"/>
    <mergeCell ref="F3:H3"/>
    <mergeCell ref="I3:J3"/>
    <mergeCell ref="E5:G5"/>
    <mergeCell ref="H5:I5"/>
    <mergeCell ref="E6:O6"/>
  </mergeCells>
  <phoneticPr fontId="3"/>
  <conditionalFormatting sqref="B20">
    <cfRule type="expression" dxfId="18" priority="8">
      <formula>$B$20=""</formula>
    </cfRule>
  </conditionalFormatting>
  <conditionalFormatting sqref="B21:O21">
    <cfRule type="expression" dxfId="17" priority="7">
      <formula>$B$21=""</formula>
    </cfRule>
  </conditionalFormatting>
  <conditionalFormatting sqref="D7:D10">
    <cfRule type="expression" dxfId="16" priority="9" stopIfTrue="1">
      <formula>ISERROR(D7)</formula>
    </cfRule>
  </conditionalFormatting>
  <conditionalFormatting sqref="H5:I5">
    <cfRule type="expression" dxfId="15" priority="1">
      <formula>$H$5=""</formula>
    </cfRule>
  </conditionalFormatting>
  <conditionalFormatting sqref="I3:J3">
    <cfRule type="expression" dxfId="14" priority="6">
      <formula>$I$3=""</formula>
    </cfRule>
  </conditionalFormatting>
  <conditionalFormatting sqref="K5">
    <cfRule type="expression" dxfId="13" priority="3">
      <formula>$K$5=""</formula>
    </cfRule>
  </conditionalFormatting>
  <conditionalFormatting sqref="L3">
    <cfRule type="expression" dxfId="12" priority="5">
      <formula>$L$3=""</formula>
    </cfRule>
  </conditionalFormatting>
  <conditionalFormatting sqref="N3">
    <cfRule type="expression" dxfId="11" priority="4">
      <formula>$N$3=""</formula>
    </cfRule>
  </conditionalFormatting>
  <conditionalFormatting sqref="N5">
    <cfRule type="expression" dxfId="10" priority="2">
      <formula>$N$5=""</formula>
    </cfRule>
  </conditionalFormatting>
  <pageMargins left="0.74803149606299213" right="0.55118110236220474" top="0.98425196850393704" bottom="0.98425196850393704" header="0.51181102362204722" footer="0.51181102362204722"/>
  <pageSetup paperSize="9" scale="93" orientation="portrait" horizontalDpi="300" verticalDpi="300" r:id="rId1"/>
  <headerFooter alignWithMargins="0">
    <oddHeader>&amp;R（別紙９）</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16C26-E491-465D-971B-2A37508BB6DD}">
  <sheetPr>
    <tabColor rgb="FFFFC000"/>
  </sheetPr>
  <dimension ref="A1:O22"/>
  <sheetViews>
    <sheetView zoomScaleNormal="100" workbookViewId="0">
      <selection activeCell="A21" sqref="A21"/>
    </sheetView>
  </sheetViews>
  <sheetFormatPr defaultRowHeight="13" x14ac:dyDescent="0.2"/>
  <cols>
    <col min="1" max="1" width="22.6328125" customWidth="1"/>
    <col min="2" max="3" width="8.6328125" customWidth="1"/>
    <col min="4" max="4" width="14.6328125" customWidth="1"/>
    <col min="5" max="11" width="3.08984375" customWidth="1"/>
    <col min="12" max="12" width="3.54296875" customWidth="1"/>
    <col min="13" max="13" width="3.08984375" customWidth="1"/>
    <col min="14" max="14" width="3.36328125" customWidth="1"/>
    <col min="15" max="15" width="3.08984375" customWidth="1"/>
  </cols>
  <sheetData>
    <row r="1" spans="1:15" ht="33" customHeight="1" x14ac:dyDescent="0.2">
      <c r="A1" s="1" t="s">
        <v>0</v>
      </c>
      <c r="B1" s="1"/>
      <c r="C1" s="1"/>
      <c r="D1" s="1"/>
      <c r="E1" s="1"/>
      <c r="F1" s="1"/>
      <c r="G1" s="1"/>
      <c r="H1" s="1"/>
      <c r="I1" s="1"/>
      <c r="J1" s="1"/>
      <c r="K1" s="1"/>
      <c r="L1" s="1"/>
      <c r="M1" s="1"/>
      <c r="N1" s="1"/>
      <c r="O1" s="1"/>
    </row>
    <row r="2" spans="1:15" ht="15.75" customHeight="1" x14ac:dyDescent="0.2">
      <c r="A2" s="2"/>
      <c r="B2" s="2"/>
      <c r="C2" s="2"/>
      <c r="D2" s="2"/>
    </row>
    <row r="3" spans="1:15" ht="17.25" customHeight="1" x14ac:dyDescent="0.2">
      <c r="F3" s="3" t="s">
        <v>1</v>
      </c>
      <c r="G3" s="3"/>
      <c r="H3" s="3"/>
      <c r="I3" s="42">
        <v>2027</v>
      </c>
      <c r="J3" s="42"/>
      <c r="K3" s="5" t="s">
        <v>2</v>
      </c>
      <c r="L3" s="43">
        <v>2</v>
      </c>
      <c r="M3" s="5" t="s">
        <v>3</v>
      </c>
      <c r="N3" s="44">
        <v>19</v>
      </c>
      <c r="O3" s="5" t="s">
        <v>4</v>
      </c>
    </row>
    <row r="4" spans="1:15" ht="15.75" customHeight="1" thickBot="1" x14ac:dyDescent="0.25">
      <c r="D4" s="5"/>
    </row>
    <row r="5" spans="1:15" ht="31.5" customHeight="1" thickBot="1" x14ac:dyDescent="0.25">
      <c r="A5" s="6"/>
      <c r="B5" s="6"/>
      <c r="C5" s="6"/>
      <c r="E5" s="7" t="s">
        <v>5</v>
      </c>
      <c r="F5" s="8"/>
      <c r="G5" s="8"/>
      <c r="H5" s="45">
        <v>2026</v>
      </c>
      <c r="I5" s="45"/>
      <c r="J5" s="10" t="s">
        <v>2</v>
      </c>
      <c r="K5" s="46">
        <v>9</v>
      </c>
      <c r="L5" s="11" t="s">
        <v>6</v>
      </c>
      <c r="M5" s="10" t="s">
        <v>7</v>
      </c>
      <c r="N5" s="46">
        <v>1</v>
      </c>
      <c r="O5" s="12" t="s">
        <v>6</v>
      </c>
    </row>
    <row r="6" spans="1:15" ht="44.25" customHeight="1" x14ac:dyDescent="0.2">
      <c r="A6" s="13" t="s">
        <v>8</v>
      </c>
      <c r="B6" s="14" t="s">
        <v>9</v>
      </c>
      <c r="C6" s="15" t="s">
        <v>10</v>
      </c>
      <c r="D6" s="14" t="s">
        <v>11</v>
      </c>
      <c r="E6" s="16" t="s">
        <v>12</v>
      </c>
      <c r="F6" s="16"/>
      <c r="G6" s="16"/>
      <c r="H6" s="16"/>
      <c r="I6" s="16"/>
      <c r="J6" s="16"/>
      <c r="K6" s="16"/>
      <c r="L6" s="16"/>
      <c r="M6" s="16"/>
      <c r="N6" s="16"/>
      <c r="O6" s="17"/>
    </row>
    <row r="7" spans="1:15" ht="44.25" customHeight="1" x14ac:dyDescent="0.2">
      <c r="A7" s="47" t="s">
        <v>20</v>
      </c>
      <c r="B7" s="48">
        <v>15</v>
      </c>
      <c r="C7" s="49">
        <v>2</v>
      </c>
      <c r="D7" s="50">
        <f>VLOOKUP(B7,[1]【R8FY】労務費単価!B9:H58,IF(C7=0,6,7),FALSE)</f>
        <v>1510</v>
      </c>
      <c r="E7" s="51" t="s">
        <v>21</v>
      </c>
      <c r="F7" s="51"/>
      <c r="G7" s="51"/>
      <c r="H7" s="51"/>
      <c r="I7" s="51"/>
      <c r="J7" s="51"/>
      <c r="K7" s="51"/>
      <c r="L7" s="51"/>
      <c r="M7" s="51"/>
      <c r="N7" s="51"/>
      <c r="O7" s="52"/>
    </row>
    <row r="8" spans="1:15" ht="44.25" customHeight="1" x14ac:dyDescent="0.2">
      <c r="A8" s="47" t="s">
        <v>20</v>
      </c>
      <c r="B8" s="48">
        <v>16</v>
      </c>
      <c r="C8" s="49">
        <v>2</v>
      </c>
      <c r="D8" s="50">
        <f>VLOOKUP(B8,[1]【R8FY】労務費単価!B10:H59,IF(C8=0,6,7),FALSE)</f>
        <v>1590</v>
      </c>
      <c r="E8" s="51" t="s">
        <v>22</v>
      </c>
      <c r="F8" s="51"/>
      <c r="G8" s="51"/>
      <c r="H8" s="51"/>
      <c r="I8" s="51"/>
      <c r="J8" s="51"/>
      <c r="K8" s="51"/>
      <c r="L8" s="51"/>
      <c r="M8" s="51"/>
      <c r="N8" s="51"/>
      <c r="O8" s="52"/>
    </row>
    <row r="9" spans="1:15" ht="44.25" customHeight="1" x14ac:dyDescent="0.2">
      <c r="A9" s="53"/>
      <c r="B9" s="19"/>
      <c r="C9" s="20"/>
      <c r="D9" s="21" t="e">
        <f>VLOOKUP(B9,[1]【R8FY】労務費単価!B11:H60,IF(C9=0,6,7),FALSE)</f>
        <v>#N/A</v>
      </c>
      <c r="E9" s="22"/>
      <c r="F9" s="22"/>
      <c r="G9" s="22"/>
      <c r="H9" s="22"/>
      <c r="I9" s="22"/>
      <c r="J9" s="22"/>
      <c r="K9" s="22"/>
      <c r="L9" s="22"/>
      <c r="M9" s="22"/>
      <c r="N9" s="22"/>
      <c r="O9" s="23"/>
    </row>
    <row r="10" spans="1:15" ht="44.25" customHeight="1" thickBot="1" x14ac:dyDescent="0.25">
      <c r="A10" s="54"/>
      <c r="B10" s="25"/>
      <c r="C10" s="26"/>
      <c r="D10" s="27" t="e">
        <f>VLOOKUP(B10,[1]【R8FY】労務費単価!B12:H61,IF(C10=0,6,7),FALSE)</f>
        <v>#N/A</v>
      </c>
      <c r="E10" s="28"/>
      <c r="F10" s="28"/>
      <c r="G10" s="28"/>
      <c r="H10" s="28"/>
      <c r="I10" s="28"/>
      <c r="J10" s="28"/>
      <c r="K10" s="28"/>
      <c r="L10" s="28"/>
      <c r="M10" s="28"/>
      <c r="N10" s="28"/>
      <c r="O10" s="29"/>
    </row>
    <row r="11" spans="1:15" ht="15.75" customHeight="1" x14ac:dyDescent="0.2">
      <c r="D11" s="30"/>
    </row>
    <row r="12" spans="1:15" s="32" customFormat="1" ht="20.149999999999999" customHeight="1" x14ac:dyDescent="0.2">
      <c r="A12" s="31" t="s">
        <v>13</v>
      </c>
    </row>
    <row r="13" spans="1:15" s="32" customFormat="1" ht="20.149999999999999" customHeight="1" x14ac:dyDescent="0.2">
      <c r="A13" s="31" t="s">
        <v>14</v>
      </c>
    </row>
    <row r="14" spans="1:15" s="32" customFormat="1" ht="20.149999999999999" customHeight="1" x14ac:dyDescent="0.2">
      <c r="A14" s="31" t="s">
        <v>15</v>
      </c>
    </row>
    <row r="15" spans="1:15" s="32" customFormat="1" ht="30" customHeight="1" x14ac:dyDescent="0.2">
      <c r="A15" s="55" t="s">
        <v>23</v>
      </c>
    </row>
    <row r="16" spans="1:15" ht="15" customHeight="1" x14ac:dyDescent="0.2"/>
    <row r="17" spans="1:15" ht="15" customHeight="1" x14ac:dyDescent="0.2"/>
    <row r="18" spans="1:15" ht="15" customHeight="1" x14ac:dyDescent="0.2"/>
    <row r="19" spans="1:15" x14ac:dyDescent="0.2">
      <c r="A19" t="s">
        <v>17</v>
      </c>
    </row>
    <row r="20" spans="1:15" ht="5.15" customHeight="1" thickBot="1" x14ac:dyDescent="0.25"/>
    <row r="21" spans="1:15" ht="41.25" customHeight="1" x14ac:dyDescent="0.2">
      <c r="A21" s="13" t="s">
        <v>18</v>
      </c>
      <c r="B21" s="56" t="s">
        <v>24</v>
      </c>
      <c r="C21" s="57"/>
      <c r="D21" s="57"/>
      <c r="E21" s="57"/>
      <c r="F21" s="57"/>
      <c r="G21" s="57"/>
      <c r="H21" s="57"/>
      <c r="I21" s="57"/>
      <c r="J21" s="57"/>
      <c r="K21" s="57"/>
      <c r="L21" s="57"/>
      <c r="M21" s="57"/>
      <c r="N21" s="57"/>
      <c r="O21" s="58"/>
    </row>
    <row r="22" spans="1:15" ht="41.25" customHeight="1" thickBot="1" x14ac:dyDescent="0.25">
      <c r="A22" s="38" t="s">
        <v>19</v>
      </c>
      <c r="B22" s="59" t="s">
        <v>25</v>
      </c>
      <c r="C22" s="60"/>
      <c r="D22" s="60"/>
      <c r="E22" s="60"/>
      <c r="F22" s="60"/>
      <c r="G22" s="60"/>
      <c r="H22" s="60"/>
      <c r="I22" s="60"/>
      <c r="J22" s="60"/>
      <c r="K22" s="60"/>
      <c r="L22" s="60"/>
      <c r="M22" s="60"/>
      <c r="N22" s="60"/>
      <c r="O22" s="61"/>
    </row>
  </sheetData>
  <mergeCells count="12">
    <mergeCell ref="E7:O7"/>
    <mergeCell ref="E8:O8"/>
    <mergeCell ref="E9:O9"/>
    <mergeCell ref="E10:O10"/>
    <mergeCell ref="B21:O21"/>
    <mergeCell ref="B22:O22"/>
    <mergeCell ref="A1:O1"/>
    <mergeCell ref="F3:H3"/>
    <mergeCell ref="I3:J3"/>
    <mergeCell ref="E5:G5"/>
    <mergeCell ref="H5:I5"/>
    <mergeCell ref="E6:O6"/>
  </mergeCells>
  <phoneticPr fontId="3"/>
  <conditionalFormatting sqref="B21">
    <cfRule type="expression" dxfId="9" priority="8">
      <formula>$B$21=""</formula>
    </cfRule>
  </conditionalFormatting>
  <conditionalFormatting sqref="B22:O22">
    <cfRule type="expression" dxfId="8" priority="7">
      <formula>$B$22=""</formula>
    </cfRule>
  </conditionalFormatting>
  <conditionalFormatting sqref="D7:D10">
    <cfRule type="expression" dxfId="7" priority="9" stopIfTrue="1">
      <formula>ISERROR(D7)</formula>
    </cfRule>
  </conditionalFormatting>
  <conditionalFormatting sqref="H5:I5">
    <cfRule type="expression" dxfId="6" priority="1">
      <formula>$H$5=""</formula>
    </cfRule>
  </conditionalFormatting>
  <conditionalFormatting sqref="I3:J3 L3 N3">
    <cfRule type="expression" dxfId="5" priority="10">
      <formula>#REF!=""</formula>
    </cfRule>
  </conditionalFormatting>
  <conditionalFormatting sqref="I3:J3">
    <cfRule type="expression" dxfId="4" priority="4">
      <formula>$I$3=""</formula>
    </cfRule>
  </conditionalFormatting>
  <conditionalFormatting sqref="K5">
    <cfRule type="expression" dxfId="3" priority="6">
      <formula>$K$5=""</formula>
    </cfRule>
  </conditionalFormatting>
  <conditionalFormatting sqref="L3">
    <cfRule type="expression" dxfId="2" priority="3">
      <formula>$L$3=""</formula>
    </cfRule>
  </conditionalFormatting>
  <conditionalFormatting sqref="N3">
    <cfRule type="expression" dxfId="1" priority="2">
      <formula>$N$3=""</formula>
    </cfRule>
  </conditionalFormatting>
  <conditionalFormatting sqref="N5">
    <cfRule type="expression" dxfId="0" priority="5">
      <formula>$N$5=""</formula>
    </cfRule>
  </conditionalFormatting>
  <pageMargins left="0.74803149606299213" right="0.55118110236220474" top="0.98425196850393704" bottom="0.98425196850393704" header="0.51181102362204722" footer="0.51181102362204722"/>
  <pageSetup paperSize="9" orientation="portrait" horizontalDpi="300" verticalDpi="300" r:id="rId1"/>
  <headerFooter alignWithMargins="0">
    <oddHeader>&amp;R（別紙９）</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（別紙9）健保等級証明書</vt:lpstr>
      <vt:lpstr>記入例（別紙9）健保等級証明書</vt:lpstr>
      <vt:lpstr>'（別紙9）健保等級証明書'!Print_Area</vt:lpstr>
      <vt:lpstr>'記入例（別紙9）健保等級証明書'!Print_Area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2026-10-07T01:27:28Z</dcterms:created>
  <dcterms:modified xsi:type="dcterms:W3CDTF">2026-10-07T01:28:04Z</dcterms:modified>
</cp:coreProperties>
</file>