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G:\Zensekirensv\政策グループ\環境・安全対策チーム\国庫補助金（旧業務）\12　ＳＳ過疎地対策計画策定支援事業（2019年度～）\12　自治体によるＳＳ承継等に向けた取組支援事業（2026年度）令和8年度\05様式書類\相談窓口用別紙（一部計策&amp;設整別紙）\"/>
    </mc:Choice>
  </mc:AlternateContent>
  <xr:revisionPtr revIDLastSave="0" documentId="8_{534A50B9-6115-4A03-9FC7-16212C880449}" xr6:coauthVersionLast="47" xr6:coauthVersionMax="47" xr10:uidLastSave="{00000000-0000-0000-0000-000000000000}"/>
  <bookViews>
    <workbookView xWindow="1410" yWindow="-16320" windowWidth="29040" windowHeight="15720" xr2:uid="{6C5B72D6-8931-4922-8D08-14005BE718D1}"/>
  </bookViews>
  <sheets>
    <sheet name="（別紙10）給与証明書" sheetId="1" r:id="rId1"/>
    <sheet name="記入例（別紙10）給与証明書" sheetId="2" r:id="rId2"/>
  </sheets>
  <externalReferences>
    <externalReference r:id="rId3"/>
  </externalReferences>
  <definedNames>
    <definedName name="A">#REF!</definedName>
    <definedName name="B">#REF!</definedName>
    <definedName name="D">#REF!</definedName>
    <definedName name="E">#REF!</definedName>
    <definedName name="_xlnm.Print_Area" localSheetId="0">'（別紙10）給与証明書'!$A$1:$T$33</definedName>
    <definedName name="_xlnm.Print_Area" localSheetId="1">'記入例（別紙10）給与証明書'!$A$1:$T$33</definedName>
    <definedName name="エラー・メニュー">#REF!</definedName>
    <definedName name="業務">#REF!</definedName>
    <definedName name="事業名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13" i="2" l="1"/>
  <c r="I10" i="2"/>
  <c r="I7" i="2"/>
  <c r="I13" i="1"/>
  <c r="I10" i="1"/>
  <c r="I7" i="1"/>
</calcChain>
</file>

<file path=xl/sharedStrings.xml><?xml version="1.0" encoding="utf-8"?>
<sst xmlns="http://schemas.openxmlformats.org/spreadsheetml/2006/main" count="77" uniqueCount="32">
  <si>
    <t>給与証明書</t>
    <rPh sb="0" eb="2">
      <t>キュウヨ</t>
    </rPh>
    <rPh sb="2" eb="5">
      <t>ショウメイショ</t>
    </rPh>
    <phoneticPr fontId="2"/>
  </si>
  <si>
    <t>提出日：</t>
    <rPh sb="0" eb="3">
      <t>テイシュツビ</t>
    </rPh>
    <phoneticPr fontId="2"/>
  </si>
  <si>
    <t>年</t>
    <rPh sb="0" eb="1">
      <t>ネン</t>
    </rPh>
    <phoneticPr fontId="2"/>
  </si>
  <si>
    <t>月</t>
    <rPh sb="0" eb="1">
      <t>ツキ</t>
    </rPh>
    <phoneticPr fontId="2"/>
  </si>
  <si>
    <t>日</t>
    <rPh sb="0" eb="1">
      <t>ニチ</t>
    </rPh>
    <phoneticPr fontId="2"/>
  </si>
  <si>
    <t>対象年月：</t>
    <rPh sb="0" eb="4">
      <t>タイショウネンゲツ</t>
    </rPh>
    <phoneticPr fontId="2"/>
  </si>
  <si>
    <t>月</t>
    <rPh sb="0" eb="1">
      <t>ガツ</t>
    </rPh>
    <phoneticPr fontId="2"/>
  </si>
  <si>
    <t>～</t>
    <phoneticPr fontId="2"/>
  </si>
  <si>
    <t>従事者氏名</t>
    <rPh sb="0" eb="3">
      <t>ジュウジシャ</t>
    </rPh>
    <rPh sb="3" eb="5">
      <t>シメイ</t>
    </rPh>
    <phoneticPr fontId="2"/>
  </si>
  <si>
    <t>給与額等</t>
    <rPh sb="0" eb="2">
      <t>キュウヨ</t>
    </rPh>
    <rPh sb="2" eb="3">
      <t>ガク</t>
    </rPh>
    <rPh sb="3" eb="4">
      <t>トウ</t>
    </rPh>
    <phoneticPr fontId="2"/>
  </si>
  <si>
    <t>人件費単価</t>
    <rPh sb="0" eb="3">
      <t>ジンケンヒ</t>
    </rPh>
    <rPh sb="3" eb="5">
      <t>タンカ</t>
    </rPh>
    <phoneticPr fontId="2"/>
  </si>
  <si>
    <t>備考</t>
    <rPh sb="0" eb="2">
      <t>ビコウ</t>
    </rPh>
    <phoneticPr fontId="2"/>
  </si>
  <si>
    <t>給与額（月額）</t>
    <rPh sb="0" eb="3">
      <t>キュウヨガク</t>
    </rPh>
    <rPh sb="4" eb="6">
      <t>ゲツガク</t>
    </rPh>
    <phoneticPr fontId="2"/>
  </si>
  <si>
    <t>賞与相当額（月額）</t>
    <rPh sb="0" eb="2">
      <t>ショウヨ</t>
    </rPh>
    <rPh sb="2" eb="4">
      <t>ソウトウ</t>
    </rPh>
    <rPh sb="4" eb="5">
      <t>ガク</t>
    </rPh>
    <rPh sb="6" eb="8">
      <t>ゲツガク</t>
    </rPh>
    <phoneticPr fontId="2"/>
  </si>
  <si>
    <t>賞与の支給回数</t>
    <rPh sb="0" eb="2">
      <t>ショウヨ</t>
    </rPh>
    <rPh sb="3" eb="5">
      <t>シキュウ</t>
    </rPh>
    <rPh sb="5" eb="7">
      <t>カイスウ</t>
    </rPh>
    <phoneticPr fontId="2"/>
  </si>
  <si>
    <t>●賞与相当額（月額）は、以下の計算方法により算出してください。（いずれも1円未満　切り捨て）</t>
    <rPh sb="1" eb="3">
      <t>ショウヨ</t>
    </rPh>
    <rPh sb="3" eb="5">
      <t>ソウトウ</t>
    </rPh>
    <rPh sb="5" eb="6">
      <t>ガク</t>
    </rPh>
    <rPh sb="7" eb="9">
      <t>ゲツガク</t>
    </rPh>
    <rPh sb="12" eb="14">
      <t>イカ</t>
    </rPh>
    <rPh sb="15" eb="17">
      <t>ケイサン</t>
    </rPh>
    <rPh sb="17" eb="19">
      <t>ホウホウ</t>
    </rPh>
    <rPh sb="22" eb="24">
      <t>サンシュツ</t>
    </rPh>
    <rPh sb="37" eb="38">
      <t>エン</t>
    </rPh>
    <rPh sb="38" eb="40">
      <t>ミマン</t>
    </rPh>
    <rPh sb="41" eb="42">
      <t>キ</t>
    </rPh>
    <rPh sb="43" eb="44">
      <t>ス</t>
    </rPh>
    <phoneticPr fontId="2"/>
  </si>
  <si>
    <t>　 ・月給制適用者：上期賞与または下期賞与÷6ヶ月（対象月を含む期の賞与）</t>
    <rPh sb="3" eb="5">
      <t>ゲッキュウ</t>
    </rPh>
    <rPh sb="5" eb="6">
      <t>セイ</t>
    </rPh>
    <rPh sb="6" eb="9">
      <t>テキヨウシャ</t>
    </rPh>
    <rPh sb="10" eb="12">
      <t>カミキ</t>
    </rPh>
    <rPh sb="12" eb="14">
      <t>ショウヨ</t>
    </rPh>
    <rPh sb="17" eb="19">
      <t>シモキ</t>
    </rPh>
    <rPh sb="19" eb="21">
      <t>ショウヨ</t>
    </rPh>
    <rPh sb="24" eb="25">
      <t>ゲツ</t>
    </rPh>
    <rPh sb="26" eb="28">
      <t>タイショウ</t>
    </rPh>
    <rPh sb="28" eb="29">
      <t>ツキ</t>
    </rPh>
    <rPh sb="30" eb="31">
      <t>フク</t>
    </rPh>
    <rPh sb="32" eb="33">
      <t>キ</t>
    </rPh>
    <rPh sb="34" eb="36">
      <t>ショウヨ</t>
    </rPh>
    <phoneticPr fontId="2"/>
  </si>
  <si>
    <t>　 ・年俸制適用者（賞与がある場合）：年間賞与÷12ヶ月</t>
    <rPh sb="3" eb="6">
      <t>ネンポウセイ</t>
    </rPh>
    <rPh sb="6" eb="9">
      <t>テキヨウシャ</t>
    </rPh>
    <rPh sb="10" eb="12">
      <t>ショウヨ</t>
    </rPh>
    <rPh sb="15" eb="17">
      <t>バアイ</t>
    </rPh>
    <rPh sb="19" eb="21">
      <t>ネンカン</t>
    </rPh>
    <rPh sb="21" eb="23">
      <t>ショウヨ</t>
    </rPh>
    <rPh sb="27" eb="28">
      <t>ゲツ</t>
    </rPh>
    <phoneticPr fontId="2"/>
  </si>
  <si>
    <t>　 ・その他の適用者で賞与がある場合はご連絡ください。</t>
    <rPh sb="5" eb="6">
      <t>タ</t>
    </rPh>
    <rPh sb="7" eb="10">
      <t>テキヨウシャ</t>
    </rPh>
    <rPh sb="11" eb="13">
      <t>ショウヨ</t>
    </rPh>
    <rPh sb="16" eb="18">
      <t>バアイ</t>
    </rPh>
    <rPh sb="20" eb="22">
      <t>レンラク</t>
    </rPh>
    <phoneticPr fontId="2"/>
  </si>
  <si>
    <r>
      <t>●賞与の支給回数には</t>
    </r>
    <r>
      <rPr>
        <u/>
        <sz val="11"/>
        <rFont val="ＭＳ Ｐゴシック"/>
        <family val="3"/>
        <charset val="128"/>
      </rPr>
      <t>上期・下期</t>
    </r>
    <r>
      <rPr>
        <sz val="11"/>
        <rFont val="ＭＳ Ｐゴシック"/>
        <family val="3"/>
        <charset val="128"/>
      </rPr>
      <t>にそれぞれ支給される回数を入力してください。</t>
    </r>
    <rPh sb="1" eb="3">
      <t>ショウヨ</t>
    </rPh>
    <rPh sb="4" eb="6">
      <t>シキュウ</t>
    </rPh>
    <rPh sb="6" eb="8">
      <t>カイスウ</t>
    </rPh>
    <rPh sb="10" eb="11">
      <t>ウエ</t>
    </rPh>
    <rPh sb="11" eb="12">
      <t>キ</t>
    </rPh>
    <rPh sb="13" eb="15">
      <t>シモキ</t>
    </rPh>
    <rPh sb="20" eb="22">
      <t>シキュウ</t>
    </rPh>
    <rPh sb="25" eb="27">
      <t>カイスウ</t>
    </rPh>
    <rPh sb="28" eb="30">
      <t>ニュウリョク</t>
    </rPh>
    <phoneticPr fontId="2"/>
  </si>
  <si>
    <t>●賞与額等及び賞与の支給回数は単位なしで数値のみ入力してください。</t>
    <rPh sb="1" eb="3">
      <t>ショウヨ</t>
    </rPh>
    <rPh sb="3" eb="4">
      <t>ガク</t>
    </rPh>
    <rPh sb="4" eb="5">
      <t>トウ</t>
    </rPh>
    <rPh sb="5" eb="6">
      <t>オヨ</t>
    </rPh>
    <rPh sb="7" eb="9">
      <t>ショウヨ</t>
    </rPh>
    <rPh sb="10" eb="12">
      <t>シキュウ</t>
    </rPh>
    <rPh sb="12" eb="14">
      <t>カイスウ</t>
    </rPh>
    <phoneticPr fontId="2"/>
  </si>
  <si>
    <t>月額給与には、下記の算定は含みません。</t>
    <rPh sb="0" eb="2">
      <t>ゲツガク</t>
    </rPh>
    <rPh sb="2" eb="4">
      <t>キュウヨ</t>
    </rPh>
    <rPh sb="7" eb="9">
      <t>カキ</t>
    </rPh>
    <rPh sb="10" eb="12">
      <t>サンテイ</t>
    </rPh>
    <rPh sb="13" eb="14">
      <t>フク</t>
    </rPh>
    <phoneticPr fontId="2"/>
  </si>
  <si>
    <t>解雇予定手当、退職手当、結婚祝金、災害見舞金、病気見舞金、年金、恩給、出張旅費、健康保険の傷病手当金、</t>
    <rPh sb="0" eb="2">
      <t>カイコ</t>
    </rPh>
    <rPh sb="2" eb="4">
      <t>ヨテイ</t>
    </rPh>
    <rPh sb="4" eb="6">
      <t>テアテ</t>
    </rPh>
    <rPh sb="7" eb="9">
      <t>タイショク</t>
    </rPh>
    <rPh sb="9" eb="11">
      <t>テアテ</t>
    </rPh>
    <rPh sb="12" eb="14">
      <t>ケッコン</t>
    </rPh>
    <rPh sb="14" eb="15">
      <t>イワ</t>
    </rPh>
    <rPh sb="15" eb="16">
      <t>キン</t>
    </rPh>
    <rPh sb="17" eb="19">
      <t>サイガイ</t>
    </rPh>
    <rPh sb="19" eb="21">
      <t>ミマイ</t>
    </rPh>
    <rPh sb="21" eb="22">
      <t>キン</t>
    </rPh>
    <rPh sb="23" eb="25">
      <t>ビョウキ</t>
    </rPh>
    <rPh sb="25" eb="27">
      <t>ミマイ</t>
    </rPh>
    <rPh sb="27" eb="28">
      <t>キン</t>
    </rPh>
    <rPh sb="29" eb="31">
      <t>ネンキン</t>
    </rPh>
    <rPh sb="32" eb="34">
      <t>オンキュウ</t>
    </rPh>
    <phoneticPr fontId="2"/>
  </si>
  <si>
    <t>労災保険の休業補償給付、家賃、地代、預金利子、株主配当金、大入袋、役員報酬（給与相当額を除く）</t>
    <rPh sb="0" eb="2">
      <t>ロウサイ</t>
    </rPh>
    <rPh sb="2" eb="4">
      <t>ホケン</t>
    </rPh>
    <rPh sb="5" eb="7">
      <t>キュウギョウ</t>
    </rPh>
    <rPh sb="7" eb="9">
      <t>ホショウ</t>
    </rPh>
    <rPh sb="9" eb="11">
      <t>キュウフ</t>
    </rPh>
    <rPh sb="29" eb="31">
      <t>オオイリ</t>
    </rPh>
    <rPh sb="31" eb="32">
      <t>フクロ</t>
    </rPh>
    <phoneticPr fontId="2"/>
  </si>
  <si>
    <t>2026年度事業従事者に係る給与支給額について、上記のとおり証明します。</t>
    <rPh sb="4" eb="6">
      <t>ネンド</t>
    </rPh>
    <rPh sb="6" eb="8">
      <t>ジギョウ</t>
    </rPh>
    <rPh sb="8" eb="11">
      <t>ジュウジシャ</t>
    </rPh>
    <rPh sb="12" eb="13">
      <t>カカ</t>
    </rPh>
    <rPh sb="14" eb="16">
      <t>キュウヨ</t>
    </rPh>
    <rPh sb="16" eb="19">
      <t>シキュウガク</t>
    </rPh>
    <rPh sb="24" eb="26">
      <t>ジョウキ</t>
    </rPh>
    <rPh sb="30" eb="32">
      <t>ショウメイ</t>
    </rPh>
    <phoneticPr fontId="2"/>
  </si>
  <si>
    <t>名称（組合名）</t>
    <rPh sb="0" eb="1">
      <t>ナ</t>
    </rPh>
    <rPh sb="1" eb="2">
      <t>ショウ</t>
    </rPh>
    <rPh sb="3" eb="5">
      <t>クミアイ</t>
    </rPh>
    <rPh sb="5" eb="6">
      <t>メイ</t>
    </rPh>
    <phoneticPr fontId="2"/>
  </si>
  <si>
    <t>証明者氏名（自署）
※事務局責任者の自署</t>
    <phoneticPr fontId="2"/>
  </si>
  <si>
    <t>●本様式は健保等級適用者以外の者（国民健康保険適用者を含む）のみ使用してください。</t>
    <rPh sb="1" eb="2">
      <t>ホン</t>
    </rPh>
    <rPh sb="2" eb="4">
      <t>ヨウシキ</t>
    </rPh>
    <rPh sb="5" eb="7">
      <t>ケンポ</t>
    </rPh>
    <rPh sb="7" eb="9">
      <t>トウキュウ</t>
    </rPh>
    <rPh sb="9" eb="12">
      <t>テキヨウシャ</t>
    </rPh>
    <rPh sb="12" eb="14">
      <t>イガイ</t>
    </rPh>
    <rPh sb="15" eb="16">
      <t>モノ</t>
    </rPh>
    <rPh sb="17" eb="19">
      <t>コクミン</t>
    </rPh>
    <rPh sb="19" eb="21">
      <t>ケンコウ</t>
    </rPh>
    <rPh sb="21" eb="23">
      <t>ホケン</t>
    </rPh>
    <rPh sb="23" eb="26">
      <t>テキヨウシャ</t>
    </rPh>
    <rPh sb="27" eb="28">
      <t>フク</t>
    </rPh>
    <rPh sb="32" eb="34">
      <t>シヨウ</t>
    </rPh>
    <phoneticPr fontId="2"/>
  </si>
  <si>
    <r>
      <rPr>
        <b/>
        <sz val="12"/>
        <rFont val="ＭＳ Ｐゴシック"/>
        <family val="3"/>
        <charset val="128"/>
      </rPr>
      <t>　 ただし、</t>
    </r>
    <r>
      <rPr>
        <b/>
        <u/>
        <sz val="12"/>
        <rFont val="ＭＳ Ｐゴシック"/>
        <family val="3"/>
        <charset val="128"/>
      </rPr>
      <t>役員については健保等級を有している場合でも本様式を使用してください。</t>
    </r>
    <rPh sb="6" eb="8">
      <t>ヤクイン</t>
    </rPh>
    <rPh sb="13" eb="15">
      <t>ケンポ</t>
    </rPh>
    <rPh sb="15" eb="17">
      <t>トウキュウ</t>
    </rPh>
    <rPh sb="18" eb="19">
      <t>ユウ</t>
    </rPh>
    <rPh sb="23" eb="25">
      <t>バアイ</t>
    </rPh>
    <rPh sb="27" eb="28">
      <t>ホン</t>
    </rPh>
    <rPh sb="28" eb="30">
      <t>ヨウシキ</t>
    </rPh>
    <rPh sb="31" eb="33">
      <t>シヨウ</t>
    </rPh>
    <phoneticPr fontId="2"/>
  </si>
  <si>
    <t>対象年月：</t>
    <rPh sb="0" eb="2">
      <t>タイショウ</t>
    </rPh>
    <rPh sb="2" eb="4">
      <t>ネンゲツ</t>
    </rPh>
    <phoneticPr fontId="2"/>
  </si>
  <si>
    <t>全石　太郎</t>
    <rPh sb="0" eb="2">
      <t>ゼンセキ</t>
    </rPh>
    <rPh sb="3" eb="5">
      <t>タロウ</t>
    </rPh>
    <phoneticPr fontId="2"/>
  </si>
  <si>
    <t>全国石油商業組合</t>
    <rPh sb="0" eb="8">
      <t>ゼンコクセキユショウギョウクミアイ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</si>
</sst>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円&quot;"/>
    <numFmt numFmtId="177" formatCode="#,###&quot;回&quot;"/>
  </numFmts>
  <fonts count="8" x14ac:knownFonts="1">
    <font>
      <sz val="11"/>
      <name val="ＭＳ Ｐゴシック"/>
      <family val="3"/>
      <charset val="128"/>
    </font>
    <font>
      <sz val="16"/>
      <name val="ＭＳ Ｐゴシック"/>
      <family val="3"/>
      <charset val="128"/>
    </font>
    <font>
      <sz val="6"/>
      <name val="ＭＳ Ｐゴシック"/>
      <family val="3"/>
      <charset val="128"/>
    </font>
    <font>
      <sz val="10"/>
      <name val="ＭＳ Ｐゴシック"/>
      <family val="3"/>
      <charset val="128"/>
    </font>
    <font>
      <u/>
      <sz val="11"/>
      <name val="ＭＳ Ｐゴシック"/>
      <family val="3"/>
      <charset val="128"/>
    </font>
    <font>
      <b/>
      <u/>
      <sz val="12"/>
      <name val="ＭＳ Ｐゴシック"/>
      <family val="3"/>
      <charset val="128"/>
    </font>
    <font>
      <b/>
      <sz val="12"/>
      <name val="ＭＳ Ｐゴシック"/>
      <family val="3"/>
      <charset val="128"/>
    </font>
    <font>
      <b/>
      <sz val="11"/>
      <color rgb="FFFF0000"/>
      <name val="ＭＳ Ｐゴシック"/>
      <family val="3"/>
      <charset val="128"/>
    </font>
  </fonts>
  <fills count="2">
    <fill>
      <patternFill patternType="none"/>
    </fill>
    <fill>
      <patternFill patternType="gray125"/>
    </fill>
  </fills>
  <borders count="53">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s>
  <cellStyleXfs count="1">
    <xf numFmtId="0" fontId="0" fillId="0" borderId="0">
      <alignment vertical="center"/>
    </xf>
  </cellStyleXfs>
  <cellXfs count="119">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center" vertical="center"/>
    </xf>
    <xf numFmtId="0" fontId="0" fillId="0" borderId="0" xfId="0" applyAlignment="1">
      <alignment horizontal="right" vertical="center"/>
    </xf>
    <xf numFmtId="0" fontId="0" fillId="0" borderId="0" xfId="0" applyAlignment="1">
      <alignment horizontal="center" vertical="center"/>
    </xf>
    <xf numFmtId="0" fontId="0" fillId="0" borderId="0" xfId="0" applyAlignment="1">
      <alignment horizontal="center"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0" fillId="0" borderId="2" xfId="0" applyBorder="1" applyAlignment="1">
      <alignment horizontal="center" vertical="center"/>
    </xf>
    <xf numFmtId="0" fontId="0" fillId="0" borderId="2" xfId="0" applyBorder="1">
      <alignment vertical="center"/>
    </xf>
    <xf numFmtId="0" fontId="0" fillId="0" borderId="2" xfId="0" applyBorder="1" applyAlignment="1">
      <alignment horizontal="center" vertical="center"/>
    </xf>
    <xf numFmtId="0" fontId="0" fillId="0" borderId="2" xfId="0" applyBorder="1" applyAlignment="1">
      <alignment horizontal="center" vertical="center" shrinkToFit="1"/>
    </xf>
    <xf numFmtId="0" fontId="0" fillId="0" borderId="3" xfId="0" applyBorder="1" applyAlignment="1">
      <alignment vertical="center" shrinkToFi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176" fontId="0" fillId="0" borderId="13" xfId="0" applyNumberFormat="1" applyBorder="1" applyAlignment="1">
      <alignment horizontal="center" vertical="center"/>
    </xf>
    <xf numFmtId="176" fontId="0" fillId="0" borderId="14" xfId="0" applyNumberFormat="1" applyBorder="1" applyAlignment="1">
      <alignment horizontal="center" vertical="center"/>
    </xf>
    <xf numFmtId="176" fontId="0" fillId="0" borderId="15" xfId="0" applyNumberFormat="1" applyBorder="1" applyAlignment="1">
      <alignment horizontal="center" vertical="center"/>
    </xf>
    <xf numFmtId="176" fontId="0" fillId="0" borderId="16" xfId="0" applyNumberFormat="1" applyBorder="1" applyAlignment="1">
      <alignment horizontal="center" vertical="center"/>
    </xf>
    <xf numFmtId="176" fontId="0" fillId="0" borderId="17" xfId="0" applyNumberFormat="1" applyBorder="1" applyAlignment="1">
      <alignment horizontal="center" vertical="center"/>
    </xf>
    <xf numFmtId="176" fontId="0" fillId="0" borderId="18" xfId="0" applyNumberFormat="1" applyBorder="1" applyAlignment="1">
      <alignment horizontal="center" vertical="center"/>
    </xf>
    <xf numFmtId="176" fontId="0" fillId="0" borderId="17" xfId="0" applyNumberFormat="1" applyBorder="1" applyAlignment="1">
      <alignment horizontal="left" vertical="center"/>
    </xf>
    <xf numFmtId="176" fontId="0" fillId="0" borderId="19" xfId="0" applyNumberFormat="1" applyBorder="1" applyAlignment="1">
      <alignment horizontal="left" vertical="center"/>
    </xf>
    <xf numFmtId="0" fontId="0" fillId="0" borderId="20" xfId="0" applyBorder="1" applyAlignment="1">
      <alignment horizontal="center" vertical="center"/>
    </xf>
    <xf numFmtId="0" fontId="0" fillId="0" borderId="21" xfId="0" applyBorder="1" applyAlignment="1">
      <alignment horizontal="center" vertical="center"/>
    </xf>
    <xf numFmtId="176" fontId="0" fillId="0" borderId="22" xfId="0" applyNumberFormat="1" applyBorder="1" applyAlignment="1">
      <alignment horizontal="center" vertical="center"/>
    </xf>
    <xf numFmtId="176" fontId="0" fillId="0" borderId="23" xfId="0" applyNumberFormat="1" applyBorder="1" applyAlignment="1">
      <alignment horizontal="center" vertical="center"/>
    </xf>
    <xf numFmtId="176" fontId="0" fillId="0" borderId="24" xfId="0" applyNumberFormat="1" applyBorder="1" applyAlignment="1">
      <alignment horizontal="center" vertical="center"/>
    </xf>
    <xf numFmtId="176" fontId="0" fillId="0" borderId="25" xfId="0" applyNumberFormat="1" applyBorder="1" applyAlignment="1">
      <alignment horizontal="center" vertical="center"/>
    </xf>
    <xf numFmtId="176" fontId="0" fillId="0" borderId="0" xfId="0" applyNumberFormat="1" applyAlignment="1">
      <alignment horizontal="center" vertical="center"/>
    </xf>
    <xf numFmtId="176" fontId="0" fillId="0" borderId="26" xfId="0" applyNumberFormat="1" applyBorder="1" applyAlignment="1">
      <alignment horizontal="center" vertical="center"/>
    </xf>
    <xf numFmtId="176" fontId="0" fillId="0" borderId="0" xfId="0" applyNumberFormat="1" applyAlignment="1">
      <alignment horizontal="left" vertical="center"/>
    </xf>
    <xf numFmtId="176" fontId="0" fillId="0" borderId="27" xfId="0" applyNumberFormat="1" applyBorder="1" applyAlignment="1">
      <alignment horizontal="left" vertical="center"/>
    </xf>
    <xf numFmtId="0" fontId="0" fillId="0" borderId="28" xfId="0" applyBorder="1" applyAlignment="1">
      <alignment horizontal="center" vertical="center"/>
    </xf>
    <xf numFmtId="0" fontId="0" fillId="0" borderId="29" xfId="0" applyBorder="1" applyAlignment="1">
      <alignment horizontal="center" vertical="center"/>
    </xf>
    <xf numFmtId="177" fontId="0" fillId="0" borderId="30" xfId="0" applyNumberFormat="1" applyBorder="1" applyAlignment="1">
      <alignment horizontal="center" vertical="center"/>
    </xf>
    <xf numFmtId="177" fontId="0" fillId="0" borderId="31" xfId="0" applyNumberFormat="1" applyBorder="1" applyAlignment="1">
      <alignment horizontal="center" vertical="center"/>
    </xf>
    <xf numFmtId="177" fontId="0" fillId="0" borderId="32" xfId="0" applyNumberFormat="1" applyBorder="1" applyAlignment="1">
      <alignment horizontal="center" vertical="center"/>
    </xf>
    <xf numFmtId="176" fontId="0" fillId="0" borderId="33" xfId="0" applyNumberFormat="1" applyBorder="1" applyAlignment="1">
      <alignment horizontal="center" vertical="center"/>
    </xf>
    <xf numFmtId="176" fontId="0" fillId="0" borderId="34" xfId="0" applyNumberFormat="1" applyBorder="1" applyAlignment="1">
      <alignment horizontal="center" vertical="center"/>
    </xf>
    <xf numFmtId="176" fontId="0" fillId="0" borderId="35" xfId="0" applyNumberFormat="1" applyBorder="1" applyAlignment="1">
      <alignment horizontal="center" vertical="center"/>
    </xf>
    <xf numFmtId="176" fontId="0" fillId="0" borderId="34" xfId="0" applyNumberFormat="1" applyBorder="1" applyAlignment="1">
      <alignment horizontal="left" vertical="center"/>
    </xf>
    <xf numFmtId="176" fontId="0" fillId="0" borderId="36" xfId="0" applyNumberFormat="1" applyBorder="1" applyAlignment="1">
      <alignment horizontal="lef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176" fontId="0" fillId="0" borderId="42" xfId="0" applyNumberFormat="1" applyBorder="1" applyAlignment="1">
      <alignment horizontal="center" vertical="center"/>
    </xf>
    <xf numFmtId="176" fontId="0" fillId="0" borderId="43" xfId="0" applyNumberFormat="1" applyBorder="1" applyAlignment="1">
      <alignment horizontal="center" vertical="center"/>
    </xf>
    <xf numFmtId="176" fontId="0" fillId="0" borderId="44" xfId="0" applyNumberFormat="1" applyBorder="1" applyAlignment="1">
      <alignment horizontal="center" vertical="center"/>
    </xf>
    <xf numFmtId="176" fontId="0" fillId="0" borderId="43" xfId="0" applyNumberFormat="1" applyBorder="1" applyAlignment="1">
      <alignment horizontal="left" vertical="center"/>
    </xf>
    <xf numFmtId="176" fontId="0" fillId="0" borderId="45" xfId="0" applyNumberFormat="1" applyBorder="1" applyAlignment="1">
      <alignment horizontal="left"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3" fillId="0" borderId="49" xfId="0" applyFont="1" applyBorder="1" applyAlignment="1">
      <alignment horizontal="center" vertical="center" shrinkToFit="1"/>
    </xf>
    <xf numFmtId="0" fontId="3" fillId="0" borderId="50" xfId="0" applyFont="1" applyBorder="1" applyAlignment="1">
      <alignment horizontal="center" vertical="center" shrinkToFit="1"/>
    </xf>
    <xf numFmtId="0" fontId="3" fillId="0" borderId="51" xfId="0" applyFont="1" applyBorder="1" applyAlignment="1">
      <alignment horizontal="center" vertical="center" shrinkToFit="1"/>
    </xf>
    <xf numFmtId="0" fontId="3" fillId="0" borderId="52" xfId="0" applyFont="1" applyBorder="1" applyAlignment="1">
      <alignment horizontal="center" vertical="center"/>
    </xf>
    <xf numFmtId="0" fontId="3" fillId="0" borderId="43" xfId="0" applyFont="1" applyBorder="1" applyAlignment="1">
      <alignment horizontal="center" vertical="center"/>
    </xf>
    <xf numFmtId="0" fontId="3" fillId="0" borderId="45"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52" xfId="0" applyBorder="1" applyAlignment="1">
      <alignment horizontal="center" vertical="center" wrapText="1"/>
    </xf>
    <xf numFmtId="0" fontId="0" fillId="0" borderId="44"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5" xfId="0" applyBorder="1" applyAlignment="1">
      <alignment horizontal="center" vertical="center"/>
    </xf>
    <xf numFmtId="0" fontId="3" fillId="0" borderId="0" xfId="0" applyFont="1">
      <alignment vertical="center"/>
    </xf>
    <xf numFmtId="0" fontId="5" fillId="0" borderId="0" xfId="0" applyFont="1">
      <alignment vertical="center"/>
    </xf>
    <xf numFmtId="0" fontId="7" fillId="0" borderId="0" xfId="0" applyFont="1" applyAlignment="1">
      <alignment horizontal="center" vertical="center"/>
    </xf>
    <xf numFmtId="0" fontId="7" fillId="0" borderId="0" xfId="0" applyFont="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shrinkToFit="1"/>
    </xf>
    <xf numFmtId="0" fontId="7" fillId="0" borderId="11" xfId="0" applyFont="1" applyBorder="1" applyAlignment="1">
      <alignment horizontal="center" vertical="center"/>
    </xf>
    <xf numFmtId="176" fontId="7" fillId="0" borderId="13" xfId="0" applyNumberFormat="1" applyFont="1" applyBorder="1" applyAlignment="1">
      <alignment horizontal="center" vertical="center"/>
    </xf>
    <xf numFmtId="176" fontId="7" fillId="0" borderId="14" xfId="0" applyNumberFormat="1" applyFont="1" applyBorder="1" applyAlignment="1">
      <alignment horizontal="center" vertical="center"/>
    </xf>
    <xf numFmtId="176" fontId="7" fillId="0" borderId="15" xfId="0" applyNumberFormat="1" applyFont="1" applyBorder="1" applyAlignment="1">
      <alignment horizontal="center" vertical="center"/>
    </xf>
    <xf numFmtId="176" fontId="7" fillId="0" borderId="16" xfId="0" applyNumberFormat="1" applyFont="1" applyBorder="1" applyAlignment="1">
      <alignment horizontal="center" vertical="center"/>
    </xf>
    <xf numFmtId="176" fontId="7" fillId="0" borderId="17" xfId="0" applyNumberFormat="1" applyFont="1" applyBorder="1" applyAlignment="1">
      <alignment horizontal="center" vertical="center"/>
    </xf>
    <xf numFmtId="176" fontId="7" fillId="0" borderId="18" xfId="0" applyNumberFormat="1" applyFont="1" applyBorder="1" applyAlignment="1">
      <alignment horizontal="center" vertical="center"/>
    </xf>
    <xf numFmtId="0" fontId="7" fillId="0" borderId="20" xfId="0" applyFont="1" applyBorder="1" applyAlignment="1">
      <alignment horizontal="center" vertical="center"/>
    </xf>
    <xf numFmtId="176" fontId="7" fillId="0" borderId="22" xfId="0" applyNumberFormat="1" applyFont="1" applyBorder="1" applyAlignment="1">
      <alignment horizontal="center" vertical="center"/>
    </xf>
    <xf numFmtId="176" fontId="7" fillId="0" borderId="23" xfId="0" applyNumberFormat="1" applyFont="1" applyBorder="1" applyAlignment="1">
      <alignment horizontal="center" vertical="center"/>
    </xf>
    <xf numFmtId="176" fontId="7" fillId="0" borderId="24" xfId="0" applyNumberFormat="1" applyFont="1" applyBorder="1" applyAlignment="1">
      <alignment horizontal="center" vertical="center"/>
    </xf>
    <xf numFmtId="176" fontId="7" fillId="0" borderId="25" xfId="0" applyNumberFormat="1" applyFont="1" applyBorder="1" applyAlignment="1">
      <alignment horizontal="center" vertical="center"/>
    </xf>
    <xf numFmtId="176" fontId="7" fillId="0" borderId="0" xfId="0" applyNumberFormat="1" applyFont="1" applyAlignment="1">
      <alignment horizontal="center" vertical="center"/>
    </xf>
    <xf numFmtId="176" fontId="7" fillId="0" borderId="26" xfId="0" applyNumberFormat="1" applyFont="1" applyBorder="1" applyAlignment="1">
      <alignment horizontal="center" vertical="center"/>
    </xf>
    <xf numFmtId="0" fontId="7" fillId="0" borderId="28" xfId="0" applyFont="1" applyBorder="1" applyAlignment="1">
      <alignment horizontal="center" vertical="center"/>
    </xf>
    <xf numFmtId="177" fontId="7" fillId="0" borderId="30" xfId="0" applyNumberFormat="1" applyFont="1" applyBorder="1" applyAlignment="1">
      <alignment horizontal="center" vertical="center"/>
    </xf>
    <xf numFmtId="177" fontId="7" fillId="0" borderId="31" xfId="0" applyNumberFormat="1" applyFont="1" applyBorder="1" applyAlignment="1">
      <alignment horizontal="center" vertical="center"/>
    </xf>
    <xf numFmtId="177" fontId="7" fillId="0" borderId="32" xfId="0" applyNumberFormat="1" applyFont="1" applyBorder="1" applyAlignment="1">
      <alignment horizontal="center" vertical="center"/>
    </xf>
    <xf numFmtId="176" fontId="7" fillId="0" borderId="33" xfId="0" applyNumberFormat="1" applyFont="1" applyBorder="1" applyAlignment="1">
      <alignment horizontal="center" vertical="center"/>
    </xf>
    <xf numFmtId="176" fontId="7" fillId="0" borderId="34" xfId="0" applyNumberFormat="1" applyFont="1" applyBorder="1" applyAlignment="1">
      <alignment horizontal="center" vertical="center"/>
    </xf>
    <xf numFmtId="176" fontId="7" fillId="0" borderId="35" xfId="0" applyNumberFormat="1" applyFont="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45" xfId="0" applyFont="1" applyBorder="1" applyAlignment="1">
      <alignment horizontal="center" vertical="center"/>
    </xf>
  </cellXfs>
  <cellStyles count="1">
    <cellStyle name="標準" xfId="0" builtinId="0"/>
  </cellStyles>
  <dxfs count="20">
    <dxf>
      <fill>
        <patternFill>
          <bgColor rgb="FFFFC000"/>
        </patternFill>
      </fill>
    </dxf>
    <dxf>
      <fill>
        <patternFill>
          <bgColor rgb="FFFFC000"/>
        </patternFill>
      </fill>
    </dxf>
    <dxf>
      <fill>
        <patternFill>
          <bgColor rgb="FFFFC000"/>
        </patternFill>
      </fill>
    </dxf>
    <dxf>
      <fill>
        <patternFill>
          <bgColor rgb="FFFFC000"/>
        </patternFill>
      </fill>
    </dxf>
    <dxf>
      <font>
        <color theme="0"/>
      </font>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15</xdr:col>
      <xdr:colOff>9525</xdr:colOff>
      <xdr:row>0</xdr:row>
      <xdr:rowOff>28575</xdr:rowOff>
    </xdr:from>
    <xdr:to>
      <xdr:col>18</xdr:col>
      <xdr:colOff>209550</xdr:colOff>
      <xdr:row>1</xdr:row>
      <xdr:rowOff>149225</xdr:rowOff>
    </xdr:to>
    <xdr:sp macro="" textlink="">
      <xdr:nvSpPr>
        <xdr:cNvPr id="2" name="テキスト ボックス 1">
          <a:extLst>
            <a:ext uri="{FF2B5EF4-FFF2-40B4-BE49-F238E27FC236}">
              <a16:creationId xmlns:a16="http://schemas.microsoft.com/office/drawing/2014/main" id="{E1B2B1F8-CF96-42E4-8B24-2E7A31A2189F}"/>
            </a:ext>
          </a:extLst>
        </xdr:cNvPr>
        <xdr:cNvSpPr txBox="1"/>
      </xdr:nvSpPr>
      <xdr:spPr>
        <a:xfrm>
          <a:off x="5292725" y="25400"/>
          <a:ext cx="955675" cy="542925"/>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記入例</a:t>
          </a:r>
        </a:p>
      </xdr:txBody>
    </xdr:sp>
    <xdr:clientData/>
  </xdr:twoCellAnchor>
  <xdr:twoCellAnchor>
    <xdr:from>
      <xdr:col>2</xdr:col>
      <xdr:colOff>104776</xdr:colOff>
      <xdr:row>9</xdr:row>
      <xdr:rowOff>85725</xdr:rowOff>
    </xdr:from>
    <xdr:to>
      <xdr:col>11</xdr:col>
      <xdr:colOff>76201</xdr:colOff>
      <xdr:row>12</xdr:row>
      <xdr:rowOff>200024</xdr:rowOff>
    </xdr:to>
    <xdr:sp macro="" textlink="">
      <xdr:nvSpPr>
        <xdr:cNvPr id="3" name="吹き出し: 角を丸めた四角形 2">
          <a:extLst>
            <a:ext uri="{FF2B5EF4-FFF2-40B4-BE49-F238E27FC236}">
              <a16:creationId xmlns:a16="http://schemas.microsoft.com/office/drawing/2014/main" id="{3AF730FB-547B-4C69-8825-95068E32601E}"/>
            </a:ext>
          </a:extLst>
        </xdr:cNvPr>
        <xdr:cNvSpPr/>
      </xdr:nvSpPr>
      <xdr:spPr>
        <a:xfrm>
          <a:off x="1454151" y="2654300"/>
          <a:ext cx="3032125" cy="1035049"/>
        </a:xfrm>
        <a:prstGeom prst="wedgeRoundRectCallout">
          <a:avLst>
            <a:gd name="adj1" fmla="val 39323"/>
            <a:gd name="adj2" fmla="val -85927"/>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rgbClr val="0070C0"/>
              </a:solidFill>
              <a:effectLst/>
            </a:rPr>
            <a:t>給与額（月額）・賞与相当額（月額）・賞与の支給回数を入力すると、</a:t>
          </a:r>
          <a:r>
            <a:rPr lang="ja-JP" altLang="ja-JP" sz="1100">
              <a:solidFill>
                <a:srgbClr val="0070C0"/>
              </a:solidFill>
              <a:effectLst/>
              <a:latin typeface="+mn-lt"/>
              <a:ea typeface="+mn-ea"/>
              <a:cs typeface="+mn-cs"/>
            </a:rPr>
            <a:t>別シートにある「等級単価一覧表　令和８年度適用」を基に自動で人件費単価が算出されます。</a:t>
          </a:r>
          <a:endParaRPr lang="ja-JP" altLang="ja-JP">
            <a:solidFill>
              <a:srgbClr val="0070C0"/>
            </a:solidFill>
            <a:effectLst/>
          </a:endParaRPr>
        </a:p>
      </xdr:txBody>
    </xdr:sp>
    <xdr:clientData/>
  </xdr:twoCellAnchor>
  <xdr:twoCellAnchor>
    <xdr:from>
      <xdr:col>1</xdr:col>
      <xdr:colOff>895350</xdr:colOff>
      <xdr:row>1</xdr:row>
      <xdr:rowOff>123825</xdr:rowOff>
    </xdr:from>
    <xdr:to>
      <xdr:col>7</xdr:col>
      <xdr:colOff>104776</xdr:colOff>
      <xdr:row>4</xdr:row>
      <xdr:rowOff>228601</xdr:rowOff>
    </xdr:to>
    <xdr:sp macro="" textlink="">
      <xdr:nvSpPr>
        <xdr:cNvPr id="4" name="吹き出し: 角を丸めた四角形 3">
          <a:extLst>
            <a:ext uri="{FF2B5EF4-FFF2-40B4-BE49-F238E27FC236}">
              <a16:creationId xmlns:a16="http://schemas.microsoft.com/office/drawing/2014/main" id="{FD752F52-74BF-479B-B26E-6068CB4C9BE9}"/>
            </a:ext>
          </a:extLst>
        </xdr:cNvPr>
        <xdr:cNvSpPr/>
      </xdr:nvSpPr>
      <xdr:spPr>
        <a:xfrm>
          <a:off x="1009650" y="539750"/>
          <a:ext cx="2625726" cy="727076"/>
        </a:xfrm>
        <a:prstGeom prst="wedgeRoundRectCallout">
          <a:avLst>
            <a:gd name="adj1" fmla="val 66013"/>
            <a:gd name="adj2" fmla="val -21434"/>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100">
              <a:solidFill>
                <a:srgbClr val="0070C0"/>
              </a:solidFill>
              <a:effectLst/>
              <a:latin typeface="+mn-lt"/>
              <a:ea typeface="+mn-ea"/>
              <a:cs typeface="+mn-cs"/>
            </a:rPr>
            <a:t>オレンジ色の全てのセルに必要事項を入力してください。</a:t>
          </a:r>
          <a:endParaRPr lang="ja-JP" altLang="ja-JP">
            <a:solidFill>
              <a:srgbClr val="0070C0"/>
            </a:solidFill>
            <a:effectLst/>
          </a:endParaRPr>
        </a:p>
      </xdr:txBody>
    </xdr:sp>
    <xdr:clientData/>
  </xdr:twoCellAnchor>
  <xdr:twoCellAnchor>
    <xdr:from>
      <xdr:col>2</xdr:col>
      <xdr:colOff>1171575</xdr:colOff>
      <xdr:row>26</xdr:row>
      <xdr:rowOff>47625</xdr:rowOff>
    </xdr:from>
    <xdr:to>
      <xdr:col>18</xdr:col>
      <xdr:colOff>114301</xdr:colOff>
      <xdr:row>27</xdr:row>
      <xdr:rowOff>0</xdr:rowOff>
    </xdr:to>
    <xdr:sp macro="" textlink="">
      <xdr:nvSpPr>
        <xdr:cNvPr id="5" name="吹き出し: 角を丸めた四角形 4">
          <a:extLst>
            <a:ext uri="{FF2B5EF4-FFF2-40B4-BE49-F238E27FC236}">
              <a16:creationId xmlns:a16="http://schemas.microsoft.com/office/drawing/2014/main" id="{627009AF-2A3A-40DC-83E9-C9CB2A39B83A}"/>
            </a:ext>
          </a:extLst>
        </xdr:cNvPr>
        <xdr:cNvSpPr/>
      </xdr:nvSpPr>
      <xdr:spPr>
        <a:xfrm>
          <a:off x="2520950" y="7035800"/>
          <a:ext cx="3632201" cy="336550"/>
        </a:xfrm>
        <a:prstGeom prst="wedgeRoundRectCallout">
          <a:avLst>
            <a:gd name="adj1" fmla="val 25374"/>
            <a:gd name="adj2" fmla="val 107739"/>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rgbClr val="0070C0"/>
              </a:solidFill>
              <a:effectLst/>
            </a:rPr>
            <a:t>オレンジ色の全てのセルに必要事項を入力してください。</a:t>
          </a:r>
          <a:endParaRPr lang="ja-JP" altLang="ja-JP">
            <a:solidFill>
              <a:srgbClr val="0070C0"/>
            </a:solidFill>
            <a:effectLst/>
          </a:endParaRPr>
        </a:p>
      </xdr:txBody>
    </xdr:sp>
    <xdr:clientData/>
  </xdr:twoCellAnchor>
  <xdr:twoCellAnchor>
    <xdr:from>
      <xdr:col>11</xdr:col>
      <xdr:colOff>190501</xdr:colOff>
      <xdr:row>7</xdr:row>
      <xdr:rowOff>57150</xdr:rowOff>
    </xdr:from>
    <xdr:to>
      <xdr:col>18</xdr:col>
      <xdr:colOff>200026</xdr:colOff>
      <xdr:row>9</xdr:row>
      <xdr:rowOff>266700</xdr:rowOff>
    </xdr:to>
    <xdr:sp macro="" textlink="">
      <xdr:nvSpPr>
        <xdr:cNvPr id="6" name="吹き出し: 角を丸めた四角形 5">
          <a:extLst>
            <a:ext uri="{FF2B5EF4-FFF2-40B4-BE49-F238E27FC236}">
              <a16:creationId xmlns:a16="http://schemas.microsoft.com/office/drawing/2014/main" id="{42755480-87AB-44FA-864B-7E906174AE0E}"/>
            </a:ext>
          </a:extLst>
        </xdr:cNvPr>
        <xdr:cNvSpPr/>
      </xdr:nvSpPr>
      <xdr:spPr>
        <a:xfrm>
          <a:off x="4600576" y="2019300"/>
          <a:ext cx="1635125" cy="819150"/>
        </a:xfrm>
        <a:prstGeom prst="wedgeRoundRectCallout">
          <a:avLst>
            <a:gd name="adj1" fmla="val 18906"/>
            <a:gd name="adj2" fmla="val -111605"/>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rgbClr val="0070C0"/>
              </a:solidFill>
              <a:effectLst/>
            </a:rPr>
            <a:t>業務に従事した期間のみ（＝提出する作業日誌分）入力してください。</a:t>
          </a:r>
          <a:endParaRPr lang="ja-JP" altLang="ja-JP">
            <a:solidFill>
              <a:srgbClr val="0070C0"/>
            </a:solidFill>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Zensekirensv\&#25919;&#31574;&#12464;&#12523;&#12540;&#12503;\&#29872;&#22659;&#12539;&#23433;&#20840;&#23550;&#31574;&#12481;&#12540;&#12512;\&#22269;&#24235;&#35036;&#21161;&#37329;&#65288;&#26087;&#26989;&#21209;&#65289;\12&#12288;&#65331;&#65331;&#36942;&#30094;&#22320;&#23550;&#31574;&#35336;&#30011;&#31574;&#23450;&#25903;&#25588;&#20107;&#26989;&#65288;2019&#24180;&#24230;&#65374;&#65289;\12&#12288;&#33258;&#27835;&#20307;&#12395;&#12424;&#12427;&#65331;&#65331;&#25215;&#32153;&#31561;&#12395;&#21521;&#12369;&#12383;&#21462;&#32068;&#25903;&#25588;&#20107;&#26989;&#65288;2026&#24180;&#24230;&#65289;&#20196;&#21644;8&#24180;&#24230;\05&#27096;&#24335;&#26360;&#39006;\&#30456;&#35527;&#31379;&#21475;&#29992;&#21029;&#32025;&#65288;&#19968;&#37096;&#35336;&#31574;&amp;&#35373;&#25972;&#21029;&#32025;&#65289;\&#12304;2026&#30456;&#35527;&#31379;&#21475;&#12305;&#32207;&#21512;&#38598;&#35336;&#34920;&#31561;&#65288;&#21029;&#32025;6&#65374;&#21029;&#32025;10&#65289;&#8251;&#21029;&#32025;7&#12399;&#35336;&#31574;&amp;&#35373;&#25972;&#29992;.xlsx" TargetMode="External"/><Relationship Id="rId1" Type="http://schemas.openxmlformats.org/officeDocument/2006/relationships/externalLinkPath" Target="&#12304;2026&#30456;&#35527;&#31379;&#21475;&#12305;&#32207;&#21512;&#38598;&#35336;&#34920;&#31561;&#65288;&#21029;&#32025;6&#65374;&#21029;&#32025;10&#65289;&#8251;&#21029;&#32025;7&#12399;&#35336;&#31574;&amp;&#35373;&#25972;&#2999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紙6）総合集計表"/>
      <sheetName val="記入例（別紙6）総合集計表"/>
      <sheetName val="（別紙7）総合集計表 "/>
      <sheetName val="記入例（別紙7）総合集計表"/>
      <sheetName val="（別紙8）人件費精算表"/>
      <sheetName val="記入例（別紙8）人件費精算表"/>
      <sheetName val="（別紙9）健保等級証明書"/>
      <sheetName val="記入例（別紙9）健保等級証明書"/>
      <sheetName val="（別紙10）給与証明書"/>
      <sheetName val="記入例（別紙10）給与証明書"/>
      <sheetName val="【R8FY】労務費単価"/>
    </sheetNames>
    <sheetDataSet>
      <sheetData sheetId="0"/>
      <sheetData sheetId="1"/>
      <sheetData sheetId="2"/>
      <sheetData sheetId="3"/>
      <sheetData sheetId="4"/>
      <sheetData sheetId="5"/>
      <sheetData sheetId="6"/>
      <sheetData sheetId="7"/>
      <sheetData sheetId="8"/>
      <sheetData sheetId="9"/>
      <sheetData sheetId="10">
        <row r="9">
          <cell r="I9" t="str">
            <v xml:space="preserve"> </v>
          </cell>
          <cell r="J9" t="str">
            <v>～</v>
          </cell>
          <cell r="K9">
            <v>85050</v>
          </cell>
          <cell r="L9">
            <v>480</v>
          </cell>
        </row>
        <row r="10">
          <cell r="I10">
            <v>85050</v>
          </cell>
          <cell r="J10" t="str">
            <v>～</v>
          </cell>
          <cell r="K10">
            <v>98550</v>
          </cell>
          <cell r="L10">
            <v>570</v>
          </cell>
        </row>
        <row r="11">
          <cell r="I11">
            <v>98550</v>
          </cell>
          <cell r="J11" t="str">
            <v>～</v>
          </cell>
          <cell r="K11">
            <v>112050.00000000001</v>
          </cell>
          <cell r="L11">
            <v>650</v>
          </cell>
        </row>
        <row r="12">
          <cell r="I12">
            <v>112050.00000000001</v>
          </cell>
          <cell r="J12" t="str">
            <v>～</v>
          </cell>
          <cell r="K12">
            <v>125550.00000000001</v>
          </cell>
          <cell r="L12">
            <v>740</v>
          </cell>
        </row>
        <row r="13">
          <cell r="I13">
            <v>125550.00000000001</v>
          </cell>
          <cell r="J13" t="str">
            <v>～</v>
          </cell>
          <cell r="K13">
            <v>136350</v>
          </cell>
          <cell r="L13">
            <v>820</v>
          </cell>
        </row>
        <row r="14">
          <cell r="I14">
            <v>136350</v>
          </cell>
          <cell r="J14" t="str">
            <v>～</v>
          </cell>
          <cell r="K14">
            <v>144450</v>
          </cell>
          <cell r="L14">
            <v>870</v>
          </cell>
        </row>
        <row r="15">
          <cell r="I15">
            <v>144450</v>
          </cell>
          <cell r="J15" t="str">
            <v>～</v>
          </cell>
          <cell r="K15">
            <v>153900</v>
          </cell>
          <cell r="L15">
            <v>920</v>
          </cell>
        </row>
        <row r="16">
          <cell r="I16">
            <v>153900</v>
          </cell>
          <cell r="J16" t="str">
            <v>～</v>
          </cell>
          <cell r="K16">
            <v>164700</v>
          </cell>
          <cell r="L16">
            <v>990</v>
          </cell>
        </row>
        <row r="17">
          <cell r="I17">
            <v>164700</v>
          </cell>
          <cell r="J17" t="str">
            <v>～</v>
          </cell>
          <cell r="K17">
            <v>175500</v>
          </cell>
          <cell r="L17">
            <v>1050</v>
          </cell>
        </row>
        <row r="18">
          <cell r="I18">
            <v>175500</v>
          </cell>
          <cell r="J18" t="str">
            <v>～</v>
          </cell>
          <cell r="K18">
            <v>186300</v>
          </cell>
          <cell r="L18">
            <v>1120</v>
          </cell>
        </row>
        <row r="19">
          <cell r="I19">
            <v>186300</v>
          </cell>
          <cell r="J19" t="str">
            <v>～</v>
          </cell>
          <cell r="K19">
            <v>197100</v>
          </cell>
          <cell r="L19">
            <v>1190</v>
          </cell>
        </row>
        <row r="20">
          <cell r="I20">
            <v>197100</v>
          </cell>
          <cell r="J20" t="str">
            <v>～</v>
          </cell>
          <cell r="K20">
            <v>209250</v>
          </cell>
          <cell r="L20">
            <v>1260</v>
          </cell>
        </row>
        <row r="21">
          <cell r="I21">
            <v>209250</v>
          </cell>
          <cell r="J21" t="str">
            <v>～</v>
          </cell>
          <cell r="K21">
            <v>222750.00000000003</v>
          </cell>
          <cell r="L21">
            <v>1340</v>
          </cell>
        </row>
        <row r="22">
          <cell r="I22">
            <v>222750.00000000003</v>
          </cell>
          <cell r="J22" t="str">
            <v>～</v>
          </cell>
          <cell r="K22">
            <v>236250.00000000003</v>
          </cell>
          <cell r="L22">
            <v>1420</v>
          </cell>
        </row>
        <row r="23">
          <cell r="I23">
            <v>236250.00000000003</v>
          </cell>
          <cell r="J23" t="str">
            <v>～</v>
          </cell>
          <cell r="K23">
            <v>249750.00000000003</v>
          </cell>
          <cell r="L23">
            <v>1510</v>
          </cell>
        </row>
        <row r="24">
          <cell r="I24">
            <v>249750.00000000003</v>
          </cell>
          <cell r="J24" t="str">
            <v>～</v>
          </cell>
          <cell r="K24">
            <v>263250</v>
          </cell>
          <cell r="L24">
            <v>1590</v>
          </cell>
        </row>
        <row r="25">
          <cell r="I25">
            <v>263250</v>
          </cell>
          <cell r="J25" t="str">
            <v>～</v>
          </cell>
          <cell r="K25">
            <v>283500</v>
          </cell>
          <cell r="L25">
            <v>1680</v>
          </cell>
        </row>
        <row r="26">
          <cell r="I26">
            <v>283500</v>
          </cell>
          <cell r="J26" t="str">
            <v>～</v>
          </cell>
          <cell r="K26">
            <v>310500</v>
          </cell>
          <cell r="L26">
            <v>1850</v>
          </cell>
        </row>
        <row r="27">
          <cell r="I27">
            <v>310500</v>
          </cell>
          <cell r="J27" t="str">
            <v>～</v>
          </cell>
          <cell r="K27">
            <v>337500</v>
          </cell>
          <cell r="L27">
            <v>2010</v>
          </cell>
        </row>
        <row r="28">
          <cell r="I28">
            <v>337500</v>
          </cell>
          <cell r="J28" t="str">
            <v>～</v>
          </cell>
          <cell r="K28">
            <v>364500</v>
          </cell>
          <cell r="L28">
            <v>2180</v>
          </cell>
        </row>
        <row r="29">
          <cell r="I29">
            <v>364500</v>
          </cell>
          <cell r="J29" t="str">
            <v>～</v>
          </cell>
          <cell r="K29">
            <v>391500</v>
          </cell>
          <cell r="L29">
            <v>2350</v>
          </cell>
        </row>
        <row r="30">
          <cell r="I30">
            <v>391500</v>
          </cell>
          <cell r="J30" t="str">
            <v>～</v>
          </cell>
          <cell r="K30">
            <v>418500</v>
          </cell>
          <cell r="L30">
            <v>2520</v>
          </cell>
        </row>
        <row r="31">
          <cell r="I31">
            <v>418500</v>
          </cell>
          <cell r="J31" t="str">
            <v>～</v>
          </cell>
          <cell r="K31">
            <v>445500.00000000006</v>
          </cell>
          <cell r="L31">
            <v>2690</v>
          </cell>
        </row>
        <row r="32">
          <cell r="I32">
            <v>445500.00000000006</v>
          </cell>
          <cell r="J32" t="str">
            <v>～</v>
          </cell>
          <cell r="K32">
            <v>472500.00000000006</v>
          </cell>
          <cell r="L32">
            <v>2850</v>
          </cell>
        </row>
        <row r="33">
          <cell r="I33">
            <v>472500.00000000006</v>
          </cell>
          <cell r="J33" t="str">
            <v>～</v>
          </cell>
          <cell r="K33">
            <v>499500.00000000006</v>
          </cell>
          <cell r="L33">
            <v>3020</v>
          </cell>
        </row>
        <row r="34">
          <cell r="I34">
            <v>499500.00000000006</v>
          </cell>
          <cell r="J34" t="str">
            <v>～</v>
          </cell>
          <cell r="K34">
            <v>533250</v>
          </cell>
          <cell r="L34">
            <v>3190</v>
          </cell>
        </row>
        <row r="35">
          <cell r="I35">
            <v>533250</v>
          </cell>
          <cell r="J35" t="str">
            <v>～</v>
          </cell>
          <cell r="K35">
            <v>573750</v>
          </cell>
          <cell r="L35">
            <v>3440</v>
          </cell>
        </row>
        <row r="36">
          <cell r="I36">
            <v>573750</v>
          </cell>
          <cell r="J36" t="str">
            <v>～</v>
          </cell>
          <cell r="K36">
            <v>614250</v>
          </cell>
          <cell r="L36">
            <v>3700</v>
          </cell>
        </row>
        <row r="37">
          <cell r="I37">
            <v>614250</v>
          </cell>
          <cell r="J37" t="str">
            <v>～</v>
          </cell>
          <cell r="K37">
            <v>654750</v>
          </cell>
          <cell r="L37">
            <v>3950</v>
          </cell>
        </row>
        <row r="38">
          <cell r="I38">
            <v>654750</v>
          </cell>
          <cell r="J38" t="str">
            <v>～</v>
          </cell>
          <cell r="K38">
            <v>695250</v>
          </cell>
          <cell r="L38">
            <v>4200</v>
          </cell>
        </row>
        <row r="39">
          <cell r="I39">
            <v>695250</v>
          </cell>
          <cell r="J39" t="str">
            <v>～</v>
          </cell>
          <cell r="K39">
            <v>735750</v>
          </cell>
          <cell r="L39">
            <v>4450</v>
          </cell>
        </row>
        <row r="40">
          <cell r="I40">
            <v>735750</v>
          </cell>
          <cell r="J40" t="str">
            <v>～</v>
          </cell>
          <cell r="K40">
            <v>776250</v>
          </cell>
          <cell r="L40">
            <v>4710</v>
          </cell>
        </row>
        <row r="41">
          <cell r="I41">
            <v>776250</v>
          </cell>
          <cell r="J41" t="str">
            <v>～</v>
          </cell>
          <cell r="K41">
            <v>816750</v>
          </cell>
          <cell r="L41">
            <v>4960</v>
          </cell>
        </row>
        <row r="42">
          <cell r="I42">
            <v>816750</v>
          </cell>
          <cell r="J42" t="str">
            <v>～</v>
          </cell>
          <cell r="K42">
            <v>857250</v>
          </cell>
          <cell r="L42">
            <v>5210</v>
          </cell>
        </row>
        <row r="43">
          <cell r="I43">
            <v>857250</v>
          </cell>
          <cell r="J43" t="str">
            <v>～</v>
          </cell>
          <cell r="K43">
            <v>897750.00000000012</v>
          </cell>
          <cell r="L43">
            <v>5460</v>
          </cell>
        </row>
        <row r="44">
          <cell r="I44">
            <v>897750.00000000012</v>
          </cell>
          <cell r="J44" t="str">
            <v>～</v>
          </cell>
          <cell r="K44">
            <v>938250.00000000012</v>
          </cell>
          <cell r="L44">
            <v>5710</v>
          </cell>
        </row>
        <row r="45">
          <cell r="I45">
            <v>938250.00000000012</v>
          </cell>
          <cell r="J45" t="str">
            <v>～</v>
          </cell>
          <cell r="K45">
            <v>985500.00000000012</v>
          </cell>
          <cell r="L45">
            <v>5970</v>
          </cell>
        </row>
        <row r="46">
          <cell r="I46">
            <v>985500.00000000012</v>
          </cell>
          <cell r="J46" t="str">
            <v>～</v>
          </cell>
          <cell r="K46">
            <v>1039500.0000000001</v>
          </cell>
          <cell r="L46">
            <v>6300</v>
          </cell>
        </row>
        <row r="47">
          <cell r="I47">
            <v>1039500.0000000001</v>
          </cell>
          <cell r="J47" t="str">
            <v>～</v>
          </cell>
          <cell r="K47">
            <v>1093500</v>
          </cell>
          <cell r="L47">
            <v>6640</v>
          </cell>
        </row>
        <row r="48">
          <cell r="I48">
            <v>1093500</v>
          </cell>
          <cell r="J48" t="str">
            <v>～</v>
          </cell>
          <cell r="K48">
            <v>1154250</v>
          </cell>
          <cell r="L48">
            <v>6980</v>
          </cell>
        </row>
        <row r="49">
          <cell r="I49">
            <v>1154250</v>
          </cell>
          <cell r="J49" t="str">
            <v>～</v>
          </cell>
          <cell r="K49">
            <v>1221750</v>
          </cell>
          <cell r="L49">
            <v>7400</v>
          </cell>
        </row>
        <row r="50">
          <cell r="I50">
            <v>1221750</v>
          </cell>
          <cell r="J50" t="str">
            <v>～</v>
          </cell>
          <cell r="K50">
            <v>1289250</v>
          </cell>
          <cell r="L50">
            <v>7820</v>
          </cell>
        </row>
        <row r="51">
          <cell r="I51">
            <v>1289250</v>
          </cell>
          <cell r="J51" t="str">
            <v>～</v>
          </cell>
          <cell r="K51">
            <v>1356750</v>
          </cell>
          <cell r="L51">
            <v>8240</v>
          </cell>
        </row>
        <row r="52">
          <cell r="I52">
            <v>1356750</v>
          </cell>
          <cell r="J52" t="str">
            <v>～</v>
          </cell>
          <cell r="K52">
            <v>1424250</v>
          </cell>
          <cell r="L52">
            <v>8660</v>
          </cell>
        </row>
        <row r="53">
          <cell r="I53">
            <v>1424250</v>
          </cell>
          <cell r="J53" t="str">
            <v>～</v>
          </cell>
          <cell r="K53">
            <v>1505250</v>
          </cell>
          <cell r="L53">
            <v>9160</v>
          </cell>
        </row>
        <row r="54">
          <cell r="I54">
            <v>1505250</v>
          </cell>
          <cell r="J54" t="str">
            <v>～</v>
          </cell>
          <cell r="K54">
            <v>1586250</v>
          </cell>
          <cell r="L54">
            <v>9670</v>
          </cell>
        </row>
        <row r="55">
          <cell r="I55">
            <v>1586250</v>
          </cell>
          <cell r="J55" t="str">
            <v>～</v>
          </cell>
          <cell r="K55">
            <v>1667250</v>
          </cell>
          <cell r="L55">
            <v>10170</v>
          </cell>
        </row>
        <row r="56">
          <cell r="I56">
            <v>1667250</v>
          </cell>
          <cell r="J56" t="str">
            <v>～</v>
          </cell>
          <cell r="K56">
            <v>1748250</v>
          </cell>
          <cell r="L56">
            <v>10680</v>
          </cell>
        </row>
        <row r="57">
          <cell r="I57">
            <v>1748250</v>
          </cell>
          <cell r="J57" t="str">
            <v>～</v>
          </cell>
          <cell r="K57">
            <v>1829250.0000000002</v>
          </cell>
          <cell r="L57">
            <v>11180</v>
          </cell>
        </row>
        <row r="58">
          <cell r="I58">
            <v>1829250.0000000002</v>
          </cell>
          <cell r="J58" t="str">
            <v>～</v>
          </cell>
          <cell r="L58">
            <v>11690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84B72-E22A-49E7-B059-DFA26ED9267C}">
  <dimension ref="B1:S33"/>
  <sheetViews>
    <sheetView tabSelected="1" topLeftCell="A18" zoomScaleNormal="100" workbookViewId="0">
      <selection activeCell="V31" sqref="V31"/>
    </sheetView>
  </sheetViews>
  <sheetFormatPr defaultRowHeight="13" x14ac:dyDescent="0.2"/>
  <cols>
    <col min="1" max="1" width="1.6328125" customWidth="1"/>
    <col min="2" max="2" width="17.7265625" customWidth="1"/>
    <col min="3" max="3" width="18.6328125" customWidth="1"/>
    <col min="4" max="19" width="3.08984375" customWidth="1"/>
    <col min="20" max="20" width="3.54296875" customWidth="1"/>
  </cols>
  <sheetData>
    <row r="1" spans="2:19" ht="33" customHeight="1" x14ac:dyDescent="0.2">
      <c r="B1" s="1" t="s">
        <v>0</v>
      </c>
      <c r="C1" s="1"/>
      <c r="D1" s="1"/>
      <c r="E1" s="1"/>
      <c r="F1" s="1"/>
      <c r="G1" s="1"/>
      <c r="H1" s="1"/>
      <c r="I1" s="1"/>
      <c r="J1" s="1"/>
      <c r="K1" s="1"/>
      <c r="L1" s="1"/>
      <c r="M1" s="1"/>
      <c r="N1" s="1"/>
      <c r="O1" s="1"/>
      <c r="P1" s="1"/>
      <c r="Q1" s="1"/>
      <c r="R1" s="1"/>
      <c r="S1" s="2"/>
    </row>
    <row r="2" spans="2:19" ht="15.75" customHeight="1" x14ac:dyDescent="0.2">
      <c r="B2" s="3"/>
      <c r="C2" s="3"/>
      <c r="D2" s="3"/>
      <c r="E2" s="3"/>
      <c r="F2" s="3"/>
      <c r="G2" s="3"/>
      <c r="H2" s="3"/>
      <c r="I2" s="3"/>
      <c r="J2" s="3"/>
      <c r="K2" s="3"/>
      <c r="L2" s="3"/>
      <c r="M2" s="3"/>
      <c r="N2" s="3"/>
      <c r="O2" s="3"/>
      <c r="P2" s="3"/>
      <c r="Q2" s="3"/>
      <c r="R2" s="3"/>
      <c r="S2" s="3"/>
    </row>
    <row r="3" spans="2:19" ht="17.25" customHeight="1" x14ac:dyDescent="0.2">
      <c r="J3" s="4" t="s">
        <v>1</v>
      </c>
      <c r="K3" s="4"/>
      <c r="L3" s="4"/>
      <c r="M3" s="5"/>
      <c r="N3" s="5"/>
      <c r="O3" t="s">
        <v>2</v>
      </c>
      <c r="P3" s="6"/>
      <c r="Q3" t="s">
        <v>3</v>
      </c>
      <c r="R3" s="6"/>
      <c r="S3" t="s">
        <v>4</v>
      </c>
    </row>
    <row r="4" spans="2:19" ht="15.75" customHeight="1" thickBot="1" x14ac:dyDescent="0.25">
      <c r="C4" s="6"/>
      <c r="D4" s="6"/>
      <c r="E4" s="6"/>
      <c r="F4" s="6"/>
      <c r="G4" s="6"/>
      <c r="H4" s="6"/>
      <c r="I4" s="6"/>
      <c r="J4" s="6"/>
      <c r="K4" s="6"/>
      <c r="L4" s="6"/>
      <c r="M4" s="6"/>
      <c r="N4" s="6"/>
      <c r="O4" s="6"/>
      <c r="P4" s="6"/>
      <c r="Q4" s="6"/>
    </row>
    <row r="5" spans="2:19" s="6" customFormat="1" ht="25.5" customHeight="1" thickBot="1" x14ac:dyDescent="0.25">
      <c r="I5" s="7" t="s">
        <v>5</v>
      </c>
      <c r="J5" s="8"/>
      <c r="K5" s="8"/>
      <c r="L5" s="9"/>
      <c r="M5" s="9"/>
      <c r="N5" s="10" t="s">
        <v>2</v>
      </c>
      <c r="O5" s="11"/>
      <c r="P5" s="11" t="s">
        <v>6</v>
      </c>
      <c r="Q5" s="11" t="s">
        <v>7</v>
      </c>
      <c r="R5" s="12"/>
      <c r="S5" s="13" t="s">
        <v>6</v>
      </c>
    </row>
    <row r="6" spans="2:19" s="6" customFormat="1" ht="23.25" customHeight="1" x14ac:dyDescent="0.2">
      <c r="B6" s="14" t="s">
        <v>8</v>
      </c>
      <c r="C6" s="15" t="s">
        <v>9</v>
      </c>
      <c r="D6" s="9"/>
      <c r="E6" s="9"/>
      <c r="F6" s="9"/>
      <c r="G6" s="9"/>
      <c r="H6" s="16"/>
      <c r="I6" s="17" t="s">
        <v>10</v>
      </c>
      <c r="J6" s="18"/>
      <c r="K6" s="18"/>
      <c r="L6" s="18"/>
      <c r="M6" s="19"/>
      <c r="N6" s="18" t="s">
        <v>11</v>
      </c>
      <c r="O6" s="18"/>
      <c r="P6" s="18"/>
      <c r="Q6" s="18"/>
      <c r="R6" s="18"/>
      <c r="S6" s="20"/>
    </row>
    <row r="7" spans="2:19" ht="24" customHeight="1" x14ac:dyDescent="0.2">
      <c r="B7" s="21"/>
      <c r="C7" s="22" t="s">
        <v>12</v>
      </c>
      <c r="D7" s="23"/>
      <c r="E7" s="24"/>
      <c r="F7" s="24"/>
      <c r="G7" s="24"/>
      <c r="H7" s="25"/>
      <c r="I7" s="26" t="e">
        <f>VLOOKUP((D7+D8),[1]【R8FY】労務費単価!I9:L58,4,TRUE)</f>
        <v>#N/A</v>
      </c>
      <c r="J7" s="27"/>
      <c r="K7" s="27"/>
      <c r="L7" s="27"/>
      <c r="M7" s="28"/>
      <c r="N7" s="29"/>
      <c r="O7" s="29"/>
      <c r="P7" s="29"/>
      <c r="Q7" s="29"/>
      <c r="R7" s="29"/>
      <c r="S7" s="30"/>
    </row>
    <row r="8" spans="2:19" ht="24" customHeight="1" x14ac:dyDescent="0.2">
      <c r="B8" s="31"/>
      <c r="C8" s="32" t="s">
        <v>13</v>
      </c>
      <c r="D8" s="33"/>
      <c r="E8" s="34"/>
      <c r="F8" s="34"/>
      <c r="G8" s="34"/>
      <c r="H8" s="35"/>
      <c r="I8" s="36"/>
      <c r="J8" s="37"/>
      <c r="K8" s="37"/>
      <c r="L8" s="37"/>
      <c r="M8" s="38"/>
      <c r="N8" s="39"/>
      <c r="O8" s="39"/>
      <c r="P8" s="39"/>
      <c r="Q8" s="39"/>
      <c r="R8" s="39"/>
      <c r="S8" s="40"/>
    </row>
    <row r="9" spans="2:19" ht="24" customHeight="1" x14ac:dyDescent="0.2">
      <c r="B9" s="41"/>
      <c r="C9" s="42" t="s">
        <v>14</v>
      </c>
      <c r="D9" s="43"/>
      <c r="E9" s="44"/>
      <c r="F9" s="44"/>
      <c r="G9" s="44"/>
      <c r="H9" s="45"/>
      <c r="I9" s="46"/>
      <c r="J9" s="47"/>
      <c r="K9" s="47"/>
      <c r="L9" s="47"/>
      <c r="M9" s="48"/>
      <c r="N9" s="49"/>
      <c r="O9" s="49"/>
      <c r="P9" s="49"/>
      <c r="Q9" s="49"/>
      <c r="R9" s="49"/>
      <c r="S9" s="50"/>
    </row>
    <row r="10" spans="2:19" ht="24" customHeight="1" x14ac:dyDescent="0.2">
      <c r="B10" s="21"/>
      <c r="C10" s="22" t="s">
        <v>12</v>
      </c>
      <c r="D10" s="51"/>
      <c r="E10" s="52"/>
      <c r="F10" s="52"/>
      <c r="G10" s="52"/>
      <c r="H10" s="53"/>
      <c r="I10" s="26" t="e">
        <f>VLOOKUP((D10+D11),[1]【R8FY】労務費単価!I12:L61,4,TRUE)</f>
        <v>#N/A</v>
      </c>
      <c r="J10" s="27"/>
      <c r="K10" s="27"/>
      <c r="L10" s="27"/>
      <c r="M10" s="28"/>
      <c r="N10" s="29"/>
      <c r="O10" s="29"/>
      <c r="P10" s="29"/>
      <c r="Q10" s="29"/>
      <c r="R10" s="29"/>
      <c r="S10" s="30"/>
    </row>
    <row r="11" spans="2:19" ht="24" customHeight="1" x14ac:dyDescent="0.2">
      <c r="B11" s="31"/>
      <c r="C11" s="32" t="s">
        <v>13</v>
      </c>
      <c r="D11" s="54"/>
      <c r="E11" s="55"/>
      <c r="F11" s="55"/>
      <c r="G11" s="55"/>
      <c r="H11" s="56"/>
      <c r="I11" s="36"/>
      <c r="J11" s="37"/>
      <c r="K11" s="37"/>
      <c r="L11" s="37"/>
      <c r="M11" s="38"/>
      <c r="N11" s="39"/>
      <c r="O11" s="39"/>
      <c r="P11" s="39"/>
      <c r="Q11" s="39"/>
      <c r="R11" s="39"/>
      <c r="S11" s="40"/>
    </row>
    <row r="12" spans="2:19" ht="24" customHeight="1" x14ac:dyDescent="0.2">
      <c r="B12" s="41"/>
      <c r="C12" s="42" t="s">
        <v>14</v>
      </c>
      <c r="D12" s="57"/>
      <c r="E12" s="58"/>
      <c r="F12" s="58"/>
      <c r="G12" s="58"/>
      <c r="H12" s="59"/>
      <c r="I12" s="46"/>
      <c r="J12" s="47"/>
      <c r="K12" s="47"/>
      <c r="L12" s="47"/>
      <c r="M12" s="48"/>
      <c r="N12" s="49"/>
      <c r="O12" s="49"/>
      <c r="P12" s="49"/>
      <c r="Q12" s="49"/>
      <c r="R12" s="49"/>
      <c r="S12" s="50"/>
    </row>
    <row r="13" spans="2:19" ht="24" customHeight="1" x14ac:dyDescent="0.2">
      <c r="B13" s="21"/>
      <c r="C13" s="22" t="s">
        <v>12</v>
      </c>
      <c r="D13" s="51"/>
      <c r="E13" s="52"/>
      <c r="F13" s="52"/>
      <c r="G13" s="52"/>
      <c r="H13" s="53"/>
      <c r="I13" s="26" t="e">
        <f>VLOOKUP((D13+D14),[1]【R8FY】労務費単価!I15:L64,4,TRUE)</f>
        <v>#N/A</v>
      </c>
      <c r="J13" s="27"/>
      <c r="K13" s="27"/>
      <c r="L13" s="27"/>
      <c r="M13" s="28"/>
      <c r="N13" s="29"/>
      <c r="O13" s="29"/>
      <c r="P13" s="29"/>
      <c r="Q13" s="29"/>
      <c r="R13" s="29"/>
      <c r="S13" s="30"/>
    </row>
    <row r="14" spans="2:19" ht="24" customHeight="1" x14ac:dyDescent="0.2">
      <c r="B14" s="31"/>
      <c r="C14" s="32" t="s">
        <v>13</v>
      </c>
      <c r="D14" s="54"/>
      <c r="E14" s="55"/>
      <c r="F14" s="55"/>
      <c r="G14" s="55"/>
      <c r="H14" s="56"/>
      <c r="I14" s="36"/>
      <c r="J14" s="37"/>
      <c r="K14" s="37"/>
      <c r="L14" s="37"/>
      <c r="M14" s="38"/>
      <c r="N14" s="39"/>
      <c r="O14" s="39"/>
      <c r="P14" s="39"/>
      <c r="Q14" s="39"/>
      <c r="R14" s="39"/>
      <c r="S14" s="40"/>
    </row>
    <row r="15" spans="2:19" ht="24" customHeight="1" thickBot="1" x14ac:dyDescent="0.25">
      <c r="B15" s="60"/>
      <c r="C15" s="61" t="s">
        <v>14</v>
      </c>
      <c r="D15" s="62"/>
      <c r="E15" s="63"/>
      <c r="F15" s="63"/>
      <c r="G15" s="63"/>
      <c r="H15" s="64"/>
      <c r="I15" s="65"/>
      <c r="J15" s="66"/>
      <c r="K15" s="66"/>
      <c r="L15" s="66"/>
      <c r="M15" s="67"/>
      <c r="N15" s="68"/>
      <c r="O15" s="68"/>
      <c r="P15" s="68"/>
      <c r="Q15" s="68"/>
      <c r="R15" s="68"/>
      <c r="S15" s="69"/>
    </row>
    <row r="16" spans="2:19" ht="5.25" customHeight="1" x14ac:dyDescent="0.2"/>
    <row r="17" spans="2:19" ht="20.149999999999999" customHeight="1" x14ac:dyDescent="0.2">
      <c r="B17" t="s">
        <v>15</v>
      </c>
    </row>
    <row r="18" spans="2:19" ht="20.149999999999999" customHeight="1" x14ac:dyDescent="0.2">
      <c r="B18" t="s">
        <v>16</v>
      </c>
    </row>
    <row r="19" spans="2:19" ht="20.149999999999999" customHeight="1" x14ac:dyDescent="0.2">
      <c r="B19" t="s">
        <v>17</v>
      </c>
    </row>
    <row r="20" spans="2:19" ht="20.149999999999999" customHeight="1" x14ac:dyDescent="0.2">
      <c r="B20" t="s">
        <v>18</v>
      </c>
    </row>
    <row r="21" spans="2:19" ht="20.149999999999999" customHeight="1" x14ac:dyDescent="0.2">
      <c r="B21" t="s">
        <v>19</v>
      </c>
    </row>
    <row r="22" spans="2:19" ht="20.149999999999999" customHeight="1" x14ac:dyDescent="0.2">
      <c r="B22" t="s">
        <v>20</v>
      </c>
    </row>
    <row r="23" spans="2:19" ht="14.25" customHeight="1" thickBot="1" x14ac:dyDescent="0.25"/>
    <row r="24" spans="2:19" ht="21" customHeight="1" thickBot="1" x14ac:dyDescent="0.25">
      <c r="B24" s="70" t="s">
        <v>21</v>
      </c>
      <c r="C24" s="71"/>
      <c r="D24" s="71"/>
      <c r="E24" s="71"/>
      <c r="F24" s="71"/>
      <c r="G24" s="71"/>
      <c r="H24" s="71"/>
      <c r="I24" s="71"/>
      <c r="J24" s="71"/>
      <c r="K24" s="71"/>
      <c r="L24" s="71"/>
      <c r="M24" s="71"/>
      <c r="N24" s="71"/>
      <c r="O24" s="71"/>
      <c r="P24" s="71"/>
      <c r="Q24" s="71"/>
      <c r="R24" s="71"/>
      <c r="S24" s="72"/>
    </row>
    <row r="25" spans="2:19" ht="21" customHeight="1" x14ac:dyDescent="0.2">
      <c r="B25" s="73" t="s">
        <v>22</v>
      </c>
      <c r="C25" s="74"/>
      <c r="D25" s="74"/>
      <c r="E25" s="74"/>
      <c r="F25" s="74"/>
      <c r="G25" s="74"/>
      <c r="H25" s="74"/>
      <c r="I25" s="74"/>
      <c r="J25" s="74"/>
      <c r="K25" s="74"/>
      <c r="L25" s="74"/>
      <c r="M25" s="74"/>
      <c r="N25" s="74"/>
      <c r="O25" s="74"/>
      <c r="P25" s="74"/>
      <c r="Q25" s="74"/>
      <c r="R25" s="74"/>
      <c r="S25" s="75"/>
    </row>
    <row r="26" spans="2:19" ht="21" customHeight="1" thickBot="1" x14ac:dyDescent="0.25">
      <c r="B26" s="76" t="s">
        <v>23</v>
      </c>
      <c r="C26" s="77"/>
      <c r="D26" s="77"/>
      <c r="E26" s="77"/>
      <c r="F26" s="77"/>
      <c r="G26" s="77"/>
      <c r="H26" s="77"/>
      <c r="I26" s="77"/>
      <c r="J26" s="77"/>
      <c r="K26" s="77"/>
      <c r="L26" s="77"/>
      <c r="M26" s="77"/>
      <c r="N26" s="77"/>
      <c r="O26" s="77"/>
      <c r="P26" s="77"/>
      <c r="Q26" s="77"/>
      <c r="R26" s="77"/>
      <c r="S26" s="78"/>
    </row>
    <row r="27" spans="2:19" ht="30" customHeight="1" x14ac:dyDescent="0.2"/>
    <row r="28" spans="2:19" ht="19.5" customHeight="1" thickBot="1" x14ac:dyDescent="0.25">
      <c r="B28" t="s">
        <v>24</v>
      </c>
    </row>
    <row r="29" spans="2:19" ht="41.25" customHeight="1" x14ac:dyDescent="0.2">
      <c r="B29" s="79" t="s">
        <v>25</v>
      </c>
      <c r="C29" s="16"/>
      <c r="D29" s="15"/>
      <c r="E29" s="9"/>
      <c r="F29" s="9"/>
      <c r="G29" s="9"/>
      <c r="H29" s="9"/>
      <c r="I29" s="9"/>
      <c r="J29" s="9"/>
      <c r="K29" s="9"/>
      <c r="L29" s="9"/>
      <c r="M29" s="9"/>
      <c r="N29" s="9"/>
      <c r="O29" s="9"/>
      <c r="P29" s="9"/>
      <c r="Q29" s="9"/>
      <c r="R29" s="9"/>
      <c r="S29" s="80"/>
    </row>
    <row r="30" spans="2:19" ht="41.25" customHeight="1" thickBot="1" x14ac:dyDescent="0.25">
      <c r="B30" s="81" t="s">
        <v>26</v>
      </c>
      <c r="C30" s="82"/>
      <c r="D30" s="83"/>
      <c r="E30" s="84"/>
      <c r="F30" s="84"/>
      <c r="G30" s="84"/>
      <c r="H30" s="84"/>
      <c r="I30" s="84"/>
      <c r="J30" s="84"/>
      <c r="K30" s="84"/>
      <c r="L30" s="84"/>
      <c r="M30" s="84"/>
      <c r="N30" s="84"/>
      <c r="O30" s="84"/>
      <c r="P30" s="84"/>
      <c r="Q30" s="84"/>
      <c r="R30" s="84"/>
      <c r="S30" s="85"/>
    </row>
    <row r="31" spans="2:19" ht="8.25" customHeight="1" x14ac:dyDescent="0.2"/>
    <row r="32" spans="2:19" s="86" customFormat="1" ht="18" customHeight="1" x14ac:dyDescent="0.2">
      <c r="B32" t="s">
        <v>27</v>
      </c>
    </row>
    <row r="33" spans="2:2" s="86" customFormat="1" ht="30.75" customHeight="1" x14ac:dyDescent="0.2">
      <c r="B33" s="87" t="s">
        <v>28</v>
      </c>
    </row>
  </sheetData>
  <mergeCells count="33">
    <mergeCell ref="B24:S24"/>
    <mergeCell ref="B25:S25"/>
    <mergeCell ref="B26:S26"/>
    <mergeCell ref="B29:C29"/>
    <mergeCell ref="D29:S29"/>
    <mergeCell ref="B30:C30"/>
    <mergeCell ref="D30:S30"/>
    <mergeCell ref="B13:B15"/>
    <mergeCell ref="D13:H13"/>
    <mergeCell ref="I13:M15"/>
    <mergeCell ref="N13:S15"/>
    <mergeCell ref="D14:H14"/>
    <mergeCell ref="D15:H15"/>
    <mergeCell ref="B10:B12"/>
    <mergeCell ref="D10:H10"/>
    <mergeCell ref="I10:M12"/>
    <mergeCell ref="N10:S12"/>
    <mergeCell ref="D11:H11"/>
    <mergeCell ref="D12:H12"/>
    <mergeCell ref="B7:B9"/>
    <mergeCell ref="D7:H7"/>
    <mergeCell ref="I7:M9"/>
    <mergeCell ref="N7:S9"/>
    <mergeCell ref="D8:H8"/>
    <mergeCell ref="D9:H9"/>
    <mergeCell ref="B1:R1"/>
    <mergeCell ref="J3:L3"/>
    <mergeCell ref="M3:N3"/>
    <mergeCell ref="I5:K5"/>
    <mergeCell ref="L5:M5"/>
    <mergeCell ref="C6:H6"/>
    <mergeCell ref="I6:M6"/>
    <mergeCell ref="N6:S6"/>
  </mergeCells>
  <phoneticPr fontId="2"/>
  <conditionalFormatting sqref="D29:S29">
    <cfRule type="expression" dxfId="19" priority="5">
      <formula>$D$29=""</formula>
    </cfRule>
  </conditionalFormatting>
  <conditionalFormatting sqref="D30:S30">
    <cfRule type="expression" dxfId="18" priority="4">
      <formula>$D$30=""</formula>
    </cfRule>
    <cfRule type="expression" dxfId="17" priority="10">
      <formula>#REF!=""</formula>
    </cfRule>
  </conditionalFormatting>
  <conditionalFormatting sqref="L5:M5">
    <cfRule type="expression" dxfId="16" priority="3">
      <formula>$L$5=""</formula>
    </cfRule>
  </conditionalFormatting>
  <conditionalFormatting sqref="M3:N3">
    <cfRule type="expression" dxfId="15" priority="8">
      <formula>$M$3=""</formula>
    </cfRule>
  </conditionalFormatting>
  <conditionalFormatting sqref="N7 N10 N13">
    <cfRule type="expression" dxfId="14" priority="9" stopIfTrue="1">
      <formula>-ISERROR($N$7)</formula>
    </cfRule>
  </conditionalFormatting>
  <conditionalFormatting sqref="O5">
    <cfRule type="expression" dxfId="13" priority="2">
      <formula>$O$5=""</formula>
    </cfRule>
  </conditionalFormatting>
  <conditionalFormatting sqref="P3">
    <cfRule type="expression" dxfId="12" priority="7">
      <formula>$P$3=""</formula>
    </cfRule>
  </conditionalFormatting>
  <conditionalFormatting sqref="R3">
    <cfRule type="expression" dxfId="11" priority="6">
      <formula>$R$3=""</formula>
    </cfRule>
  </conditionalFormatting>
  <conditionalFormatting sqref="R5">
    <cfRule type="expression" dxfId="10" priority="1">
      <formula>$R$5=""</formula>
    </cfRule>
  </conditionalFormatting>
  <pageMargins left="0.75" right="0.75" top="1" bottom="1" header="0.51200000000000001" footer="0.51200000000000001"/>
  <pageSetup paperSize="9" scale="96" orientation="portrait" horizontalDpi="300" verticalDpi="300" r:id="rId1"/>
  <headerFooter alignWithMargins="0">
    <oddHeader>&amp;R（別紙１０）</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C8928-E019-45BD-AECC-9D94304DB25C}">
  <sheetPr>
    <tabColor rgb="FFFFC000"/>
  </sheetPr>
  <dimension ref="B1:S33"/>
  <sheetViews>
    <sheetView topLeftCell="A7" zoomScaleNormal="100" workbookViewId="0">
      <selection activeCell="V31" sqref="V31"/>
    </sheetView>
  </sheetViews>
  <sheetFormatPr defaultRowHeight="13" x14ac:dyDescent="0.2"/>
  <cols>
    <col min="1" max="1" width="1.6328125" customWidth="1"/>
    <col min="2" max="2" width="17.7265625" customWidth="1"/>
    <col min="3" max="3" width="18.6328125" customWidth="1"/>
    <col min="4" max="15" width="3.08984375" customWidth="1"/>
    <col min="16" max="16" width="3.81640625" customWidth="1"/>
    <col min="17" max="17" width="3.08984375" customWidth="1"/>
    <col min="18" max="18" width="3.81640625" customWidth="1"/>
    <col min="19" max="19" width="3.08984375" customWidth="1"/>
    <col min="20" max="20" width="2.81640625" customWidth="1"/>
  </cols>
  <sheetData>
    <row r="1" spans="2:19" ht="33" customHeight="1" x14ac:dyDescent="0.2">
      <c r="B1" s="1" t="s">
        <v>0</v>
      </c>
      <c r="C1" s="1"/>
      <c r="D1" s="1"/>
      <c r="E1" s="1"/>
      <c r="F1" s="1"/>
      <c r="G1" s="1"/>
      <c r="H1" s="1"/>
      <c r="I1" s="1"/>
      <c r="J1" s="1"/>
      <c r="K1" s="1"/>
      <c r="L1" s="1"/>
      <c r="M1" s="1"/>
      <c r="N1" s="1"/>
      <c r="O1" s="1"/>
      <c r="P1" s="1"/>
      <c r="Q1" s="1"/>
      <c r="R1" s="1"/>
      <c r="S1" s="2"/>
    </row>
    <row r="2" spans="2:19" ht="15.75" customHeight="1" x14ac:dyDescent="0.2">
      <c r="B2" s="3"/>
      <c r="C2" s="3"/>
      <c r="D2" s="3"/>
      <c r="E2" s="3"/>
      <c r="F2" s="3"/>
      <c r="G2" s="3"/>
      <c r="H2" s="3"/>
      <c r="I2" s="3"/>
      <c r="J2" s="3"/>
      <c r="K2" s="3"/>
      <c r="L2" s="3"/>
      <c r="M2" s="3"/>
      <c r="N2" s="3"/>
      <c r="O2" s="3"/>
      <c r="P2" s="3"/>
      <c r="Q2" s="3"/>
      <c r="R2" s="3"/>
      <c r="S2" s="3"/>
    </row>
    <row r="3" spans="2:19" ht="17.25" customHeight="1" x14ac:dyDescent="0.2">
      <c r="J3" s="4" t="s">
        <v>1</v>
      </c>
      <c r="K3" s="4"/>
      <c r="L3" s="4"/>
      <c r="M3" s="88">
        <v>2027</v>
      </c>
      <c r="N3" s="88"/>
      <c r="O3" t="s">
        <v>2</v>
      </c>
      <c r="P3" s="89">
        <v>2</v>
      </c>
      <c r="Q3" t="s">
        <v>3</v>
      </c>
      <c r="R3" s="89">
        <v>19</v>
      </c>
      <c r="S3" t="s">
        <v>4</v>
      </c>
    </row>
    <row r="4" spans="2:19" ht="15.75" customHeight="1" thickBot="1" x14ac:dyDescent="0.25">
      <c r="C4" s="6"/>
      <c r="D4" s="6"/>
      <c r="E4" s="6"/>
      <c r="F4" s="6"/>
      <c r="G4" s="6"/>
      <c r="H4" s="6"/>
      <c r="I4" s="6"/>
      <c r="J4" s="6"/>
      <c r="K4" s="6"/>
      <c r="L4" s="6"/>
      <c r="M4" s="6"/>
      <c r="N4" s="6"/>
      <c r="O4" s="6"/>
      <c r="P4" s="6"/>
      <c r="Q4" s="6"/>
    </row>
    <row r="5" spans="2:19" s="6" customFormat="1" ht="25.5" customHeight="1" thickBot="1" x14ac:dyDescent="0.25">
      <c r="I5" s="7" t="s">
        <v>29</v>
      </c>
      <c r="J5" s="8"/>
      <c r="K5" s="8"/>
      <c r="L5" s="90">
        <v>2026</v>
      </c>
      <c r="M5" s="90"/>
      <c r="N5" s="10" t="s">
        <v>2</v>
      </c>
      <c r="O5" s="91">
        <v>9</v>
      </c>
      <c r="P5" s="11" t="s">
        <v>6</v>
      </c>
      <c r="Q5" s="11" t="s">
        <v>7</v>
      </c>
      <c r="R5" s="92">
        <v>1</v>
      </c>
      <c r="S5" s="13" t="s">
        <v>6</v>
      </c>
    </row>
    <row r="6" spans="2:19" s="6" customFormat="1" ht="23.25" customHeight="1" x14ac:dyDescent="0.2">
      <c r="B6" s="14" t="s">
        <v>8</v>
      </c>
      <c r="C6" s="15" t="s">
        <v>9</v>
      </c>
      <c r="D6" s="9"/>
      <c r="E6" s="9"/>
      <c r="F6" s="9"/>
      <c r="G6" s="9"/>
      <c r="H6" s="16"/>
      <c r="I6" s="17" t="s">
        <v>10</v>
      </c>
      <c r="J6" s="18"/>
      <c r="K6" s="18"/>
      <c r="L6" s="18"/>
      <c r="M6" s="19"/>
      <c r="N6" s="18" t="s">
        <v>11</v>
      </c>
      <c r="O6" s="18"/>
      <c r="P6" s="18"/>
      <c r="Q6" s="18"/>
      <c r="R6" s="18"/>
      <c r="S6" s="20"/>
    </row>
    <row r="7" spans="2:19" ht="24" customHeight="1" x14ac:dyDescent="0.2">
      <c r="B7" s="93" t="s">
        <v>30</v>
      </c>
      <c r="C7" s="22" t="s">
        <v>12</v>
      </c>
      <c r="D7" s="94">
        <v>300000</v>
      </c>
      <c r="E7" s="95"/>
      <c r="F7" s="95"/>
      <c r="G7" s="95"/>
      <c r="H7" s="96"/>
      <c r="I7" s="97">
        <f>VLOOKUP((D7+D8),[1]【R8FY】労務費単価!I9:L58,4,TRUE)</f>
        <v>2520</v>
      </c>
      <c r="J7" s="98"/>
      <c r="K7" s="98"/>
      <c r="L7" s="98"/>
      <c r="M7" s="99"/>
      <c r="N7" s="29"/>
      <c r="O7" s="29"/>
      <c r="P7" s="29"/>
      <c r="Q7" s="29"/>
      <c r="R7" s="29"/>
      <c r="S7" s="30"/>
    </row>
    <row r="8" spans="2:19" ht="24" customHeight="1" x14ac:dyDescent="0.2">
      <c r="B8" s="100"/>
      <c r="C8" s="32" t="s">
        <v>13</v>
      </c>
      <c r="D8" s="101">
        <v>100000</v>
      </c>
      <c r="E8" s="102"/>
      <c r="F8" s="102"/>
      <c r="G8" s="102"/>
      <c r="H8" s="103"/>
      <c r="I8" s="104"/>
      <c r="J8" s="105"/>
      <c r="K8" s="105"/>
      <c r="L8" s="105"/>
      <c r="M8" s="106"/>
      <c r="N8" s="39"/>
      <c r="O8" s="39"/>
      <c r="P8" s="39"/>
      <c r="Q8" s="39"/>
      <c r="R8" s="39"/>
      <c r="S8" s="40"/>
    </row>
    <row r="9" spans="2:19" ht="24" customHeight="1" x14ac:dyDescent="0.2">
      <c r="B9" s="107"/>
      <c r="C9" s="42" t="s">
        <v>14</v>
      </c>
      <c r="D9" s="108">
        <v>1</v>
      </c>
      <c r="E9" s="109"/>
      <c r="F9" s="109"/>
      <c r="G9" s="109"/>
      <c r="H9" s="110"/>
      <c r="I9" s="111"/>
      <c r="J9" s="112"/>
      <c r="K9" s="112"/>
      <c r="L9" s="112"/>
      <c r="M9" s="113"/>
      <c r="N9" s="49"/>
      <c r="O9" s="49"/>
      <c r="P9" s="49"/>
      <c r="Q9" s="49"/>
      <c r="R9" s="49"/>
      <c r="S9" s="50"/>
    </row>
    <row r="10" spans="2:19" ht="24" customHeight="1" x14ac:dyDescent="0.2">
      <c r="B10" s="21"/>
      <c r="C10" s="22" t="s">
        <v>12</v>
      </c>
      <c r="D10" s="51"/>
      <c r="E10" s="52"/>
      <c r="F10" s="52"/>
      <c r="G10" s="52"/>
      <c r="H10" s="53"/>
      <c r="I10" s="26" t="e">
        <f>VLOOKUP((D10+D11),[1]【R8FY】労務費単価!I12:L61,4,TRUE)</f>
        <v>#N/A</v>
      </c>
      <c r="J10" s="27"/>
      <c r="K10" s="27"/>
      <c r="L10" s="27"/>
      <c r="M10" s="28"/>
      <c r="N10" s="29"/>
      <c r="O10" s="29"/>
      <c r="P10" s="29"/>
      <c r="Q10" s="29"/>
      <c r="R10" s="29"/>
      <c r="S10" s="30"/>
    </row>
    <row r="11" spans="2:19" ht="24" customHeight="1" x14ac:dyDescent="0.2">
      <c r="B11" s="31"/>
      <c r="C11" s="32" t="s">
        <v>13</v>
      </c>
      <c r="D11" s="54"/>
      <c r="E11" s="55"/>
      <c r="F11" s="55"/>
      <c r="G11" s="55"/>
      <c r="H11" s="56"/>
      <c r="I11" s="36"/>
      <c r="J11" s="37"/>
      <c r="K11" s="37"/>
      <c r="L11" s="37"/>
      <c r="M11" s="38"/>
      <c r="N11" s="39"/>
      <c r="O11" s="39"/>
      <c r="P11" s="39"/>
      <c r="Q11" s="39"/>
      <c r="R11" s="39"/>
      <c r="S11" s="40"/>
    </row>
    <row r="12" spans="2:19" ht="24" customHeight="1" x14ac:dyDescent="0.2">
      <c r="B12" s="41"/>
      <c r="C12" s="42" t="s">
        <v>14</v>
      </c>
      <c r="D12" s="57"/>
      <c r="E12" s="58"/>
      <c r="F12" s="58"/>
      <c r="G12" s="58"/>
      <c r="H12" s="59"/>
      <c r="I12" s="46"/>
      <c r="J12" s="47"/>
      <c r="K12" s="47"/>
      <c r="L12" s="47"/>
      <c r="M12" s="48"/>
      <c r="N12" s="49"/>
      <c r="O12" s="49"/>
      <c r="P12" s="49"/>
      <c r="Q12" s="49"/>
      <c r="R12" s="49"/>
      <c r="S12" s="50"/>
    </row>
    <row r="13" spans="2:19" ht="24" customHeight="1" x14ac:dyDescent="0.2">
      <c r="B13" s="21"/>
      <c r="C13" s="22" t="s">
        <v>12</v>
      </c>
      <c r="D13" s="51"/>
      <c r="E13" s="52"/>
      <c r="F13" s="52"/>
      <c r="G13" s="52"/>
      <c r="H13" s="53"/>
      <c r="I13" s="26" t="e">
        <f>VLOOKUP((D13+D14),[1]【R8FY】労務費単価!I15:L64,4,TRUE)</f>
        <v>#N/A</v>
      </c>
      <c r="J13" s="27"/>
      <c r="K13" s="27"/>
      <c r="L13" s="27"/>
      <c r="M13" s="28"/>
      <c r="N13" s="29"/>
      <c r="O13" s="29"/>
      <c r="P13" s="29"/>
      <c r="Q13" s="29"/>
      <c r="R13" s="29"/>
      <c r="S13" s="30"/>
    </row>
    <row r="14" spans="2:19" ht="24" customHeight="1" x14ac:dyDescent="0.2">
      <c r="B14" s="31"/>
      <c r="C14" s="32" t="s">
        <v>13</v>
      </c>
      <c r="D14" s="54"/>
      <c r="E14" s="55"/>
      <c r="F14" s="55"/>
      <c r="G14" s="55"/>
      <c r="H14" s="56"/>
      <c r="I14" s="36"/>
      <c r="J14" s="37"/>
      <c r="K14" s="37"/>
      <c r="L14" s="37"/>
      <c r="M14" s="38"/>
      <c r="N14" s="39"/>
      <c r="O14" s="39"/>
      <c r="P14" s="39"/>
      <c r="Q14" s="39"/>
      <c r="R14" s="39"/>
      <c r="S14" s="40"/>
    </row>
    <row r="15" spans="2:19" ht="24" customHeight="1" thickBot="1" x14ac:dyDescent="0.25">
      <c r="B15" s="60"/>
      <c r="C15" s="61" t="s">
        <v>14</v>
      </c>
      <c r="D15" s="62"/>
      <c r="E15" s="63"/>
      <c r="F15" s="63"/>
      <c r="G15" s="63"/>
      <c r="H15" s="64"/>
      <c r="I15" s="65"/>
      <c r="J15" s="66"/>
      <c r="K15" s="66"/>
      <c r="L15" s="66"/>
      <c r="M15" s="67"/>
      <c r="N15" s="68"/>
      <c r="O15" s="68"/>
      <c r="P15" s="68"/>
      <c r="Q15" s="68"/>
      <c r="R15" s="68"/>
      <c r="S15" s="69"/>
    </row>
    <row r="16" spans="2:19" ht="5.25" customHeight="1" x14ac:dyDescent="0.2"/>
    <row r="17" spans="2:19" ht="20.149999999999999" customHeight="1" x14ac:dyDescent="0.2">
      <c r="B17" t="s">
        <v>15</v>
      </c>
    </row>
    <row r="18" spans="2:19" ht="20.149999999999999" customHeight="1" x14ac:dyDescent="0.2">
      <c r="B18" t="s">
        <v>16</v>
      </c>
    </row>
    <row r="19" spans="2:19" ht="20.149999999999999" customHeight="1" x14ac:dyDescent="0.2">
      <c r="B19" t="s">
        <v>17</v>
      </c>
    </row>
    <row r="20" spans="2:19" ht="20.149999999999999" customHeight="1" x14ac:dyDescent="0.2">
      <c r="B20" t="s">
        <v>18</v>
      </c>
    </row>
    <row r="21" spans="2:19" ht="20.149999999999999" customHeight="1" x14ac:dyDescent="0.2">
      <c r="B21" t="s">
        <v>19</v>
      </c>
    </row>
    <row r="22" spans="2:19" ht="20.149999999999999" customHeight="1" x14ac:dyDescent="0.2">
      <c r="B22" t="s">
        <v>20</v>
      </c>
    </row>
    <row r="23" spans="2:19" ht="14.25" customHeight="1" thickBot="1" x14ac:dyDescent="0.25"/>
    <row r="24" spans="2:19" ht="21" customHeight="1" thickBot="1" x14ac:dyDescent="0.25">
      <c r="B24" s="70" t="s">
        <v>21</v>
      </c>
      <c r="C24" s="71"/>
      <c r="D24" s="71"/>
      <c r="E24" s="71"/>
      <c r="F24" s="71"/>
      <c r="G24" s="71"/>
      <c r="H24" s="71"/>
      <c r="I24" s="71"/>
      <c r="J24" s="71"/>
      <c r="K24" s="71"/>
      <c r="L24" s="71"/>
      <c r="M24" s="71"/>
      <c r="N24" s="71"/>
      <c r="O24" s="71"/>
      <c r="P24" s="71"/>
      <c r="Q24" s="71"/>
      <c r="R24" s="71"/>
      <c r="S24" s="72"/>
    </row>
    <row r="25" spans="2:19" ht="21" customHeight="1" x14ac:dyDescent="0.2">
      <c r="B25" s="73" t="s">
        <v>22</v>
      </c>
      <c r="C25" s="74"/>
      <c r="D25" s="74"/>
      <c r="E25" s="74"/>
      <c r="F25" s="74"/>
      <c r="G25" s="74"/>
      <c r="H25" s="74"/>
      <c r="I25" s="74"/>
      <c r="J25" s="74"/>
      <c r="K25" s="74"/>
      <c r="L25" s="74"/>
      <c r="M25" s="74"/>
      <c r="N25" s="74"/>
      <c r="O25" s="74"/>
      <c r="P25" s="74"/>
      <c r="Q25" s="74"/>
      <c r="R25" s="74"/>
      <c r="S25" s="75"/>
    </row>
    <row r="26" spans="2:19" ht="21" customHeight="1" thickBot="1" x14ac:dyDescent="0.25">
      <c r="B26" s="76" t="s">
        <v>23</v>
      </c>
      <c r="C26" s="77"/>
      <c r="D26" s="77"/>
      <c r="E26" s="77"/>
      <c r="F26" s="77"/>
      <c r="G26" s="77"/>
      <c r="H26" s="77"/>
      <c r="I26" s="77"/>
      <c r="J26" s="77"/>
      <c r="K26" s="77"/>
      <c r="L26" s="77"/>
      <c r="M26" s="77"/>
      <c r="N26" s="77"/>
      <c r="O26" s="77"/>
      <c r="P26" s="77"/>
      <c r="Q26" s="77"/>
      <c r="R26" s="77"/>
      <c r="S26" s="78"/>
    </row>
    <row r="27" spans="2:19" ht="30" customHeight="1" x14ac:dyDescent="0.2"/>
    <row r="28" spans="2:19" ht="19.5" customHeight="1" thickBot="1" x14ac:dyDescent="0.25">
      <c r="B28" t="s">
        <v>24</v>
      </c>
    </row>
    <row r="29" spans="2:19" ht="41.25" customHeight="1" x14ac:dyDescent="0.2">
      <c r="B29" s="79" t="s">
        <v>25</v>
      </c>
      <c r="C29" s="16"/>
      <c r="D29" s="114" t="s">
        <v>31</v>
      </c>
      <c r="E29" s="90"/>
      <c r="F29" s="90"/>
      <c r="G29" s="90"/>
      <c r="H29" s="90"/>
      <c r="I29" s="90"/>
      <c r="J29" s="90"/>
      <c r="K29" s="90"/>
      <c r="L29" s="90"/>
      <c r="M29" s="90"/>
      <c r="N29" s="90"/>
      <c r="O29" s="90"/>
      <c r="P29" s="90"/>
      <c r="Q29" s="90"/>
      <c r="R29" s="90"/>
      <c r="S29" s="115"/>
    </row>
    <row r="30" spans="2:19" ht="41.25" customHeight="1" thickBot="1" x14ac:dyDescent="0.25">
      <c r="B30" s="81" t="s">
        <v>26</v>
      </c>
      <c r="C30" s="82"/>
      <c r="D30" s="116" t="s">
        <v>30</v>
      </c>
      <c r="E30" s="117"/>
      <c r="F30" s="117"/>
      <c r="G30" s="117"/>
      <c r="H30" s="117"/>
      <c r="I30" s="117"/>
      <c r="J30" s="117"/>
      <c r="K30" s="117"/>
      <c r="L30" s="117"/>
      <c r="M30" s="117"/>
      <c r="N30" s="117"/>
      <c r="O30" s="117"/>
      <c r="P30" s="117"/>
      <c r="Q30" s="117"/>
      <c r="R30" s="117"/>
      <c r="S30" s="118"/>
    </row>
    <row r="31" spans="2:19" ht="8.25" customHeight="1" x14ac:dyDescent="0.2"/>
    <row r="32" spans="2:19" s="86" customFormat="1" ht="18" customHeight="1" x14ac:dyDescent="0.2">
      <c r="B32" t="s">
        <v>27</v>
      </c>
    </row>
    <row r="33" spans="2:2" s="86" customFormat="1" ht="30.75" customHeight="1" x14ac:dyDescent="0.2">
      <c r="B33" s="87" t="s">
        <v>28</v>
      </c>
    </row>
  </sheetData>
  <mergeCells count="33">
    <mergeCell ref="B24:S24"/>
    <mergeCell ref="B25:S25"/>
    <mergeCell ref="B26:S26"/>
    <mergeCell ref="B29:C29"/>
    <mergeCell ref="D29:S29"/>
    <mergeCell ref="B30:C30"/>
    <mergeCell ref="D30:S30"/>
    <mergeCell ref="B13:B15"/>
    <mergeCell ref="D13:H13"/>
    <mergeCell ref="I13:M15"/>
    <mergeCell ref="N13:S15"/>
    <mergeCell ref="D14:H14"/>
    <mergeCell ref="D15:H15"/>
    <mergeCell ref="B10:B12"/>
    <mergeCell ref="D10:H10"/>
    <mergeCell ref="I10:M12"/>
    <mergeCell ref="N10:S12"/>
    <mergeCell ref="D11:H11"/>
    <mergeCell ref="D12:H12"/>
    <mergeCell ref="B7:B9"/>
    <mergeCell ref="D7:H7"/>
    <mergeCell ref="I7:M9"/>
    <mergeCell ref="N7:S9"/>
    <mergeCell ref="D8:H8"/>
    <mergeCell ref="D9:H9"/>
    <mergeCell ref="B1:R1"/>
    <mergeCell ref="J3:L3"/>
    <mergeCell ref="M3:N3"/>
    <mergeCell ref="I5:K5"/>
    <mergeCell ref="L5:M5"/>
    <mergeCell ref="C6:H6"/>
    <mergeCell ref="I6:M6"/>
    <mergeCell ref="N6:S6"/>
  </mergeCells>
  <phoneticPr fontId="2"/>
  <conditionalFormatting sqref="D29:S29">
    <cfRule type="expression" dxfId="9" priority="5">
      <formula>$D$29=""</formula>
    </cfRule>
  </conditionalFormatting>
  <conditionalFormatting sqref="D30:S30">
    <cfRule type="expression" dxfId="8" priority="4">
      <formula>$D$30=""</formula>
    </cfRule>
    <cfRule type="expression" dxfId="7" priority="10">
      <formula>#REF!=""</formula>
    </cfRule>
  </conditionalFormatting>
  <conditionalFormatting sqref="L5:M5">
    <cfRule type="expression" dxfId="6" priority="1">
      <formula>$L$5=""</formula>
    </cfRule>
  </conditionalFormatting>
  <conditionalFormatting sqref="M3:N3">
    <cfRule type="expression" dxfId="5" priority="8">
      <formula>$M$3=""</formula>
    </cfRule>
  </conditionalFormatting>
  <conditionalFormatting sqref="N7 N10 N13">
    <cfRule type="expression" dxfId="4" priority="9" stopIfTrue="1">
      <formula>-ISERROR($N$7)</formula>
    </cfRule>
  </conditionalFormatting>
  <conditionalFormatting sqref="O5">
    <cfRule type="expression" dxfId="3" priority="3">
      <formula>$O$5=""</formula>
    </cfRule>
  </conditionalFormatting>
  <conditionalFormatting sqref="P3">
    <cfRule type="expression" dxfId="2" priority="7">
      <formula>$P$3=""</formula>
    </cfRule>
  </conditionalFormatting>
  <conditionalFormatting sqref="R3">
    <cfRule type="expression" dxfId="1" priority="6">
      <formula>$R$3=""</formula>
    </cfRule>
  </conditionalFormatting>
  <conditionalFormatting sqref="R5">
    <cfRule type="expression" dxfId="0" priority="2">
      <formula>$R$5=""</formula>
    </cfRule>
  </conditionalFormatting>
  <pageMargins left="0.75" right="0.75" top="1" bottom="1" header="0.51200000000000001" footer="0.51200000000000001"/>
  <pageSetup paperSize="9" scale="96" orientation="portrait" horizontalDpi="300" verticalDpi="300" r:id="rId1"/>
  <headerFooter alignWithMargins="0">
    <oddHeader>&amp;R（別紙１０）</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（別紙10）給与証明書</vt:lpstr>
      <vt:lpstr>記入例（別紙10）給与証明書</vt:lpstr>
      <vt:lpstr>'（別紙10）給与証明書'!Print_Area</vt:lpstr>
      <vt:lpstr>'記入例（別紙10）給与証明書'!Print_Area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2026-10-07T01:28:16Z</dcterms:created>
  <dcterms:modified xsi:type="dcterms:W3CDTF">2026-10-07T01:28:42Z</dcterms:modified>
</cp:coreProperties>
</file>